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J425" i="1" s="1"/>
  <c r="I391" i="1"/>
  <c r="H391" i="1"/>
  <c r="H425" i="1" s="1"/>
  <c r="G391" i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G383" i="1" s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H299" i="1" s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J509" i="1" l="1"/>
  <c r="I509" i="1"/>
  <c r="F509" i="1"/>
  <c r="J467" i="1"/>
  <c r="I467" i="1"/>
  <c r="G467" i="1"/>
  <c r="F467" i="1"/>
  <c r="F383" i="1"/>
  <c r="H383" i="1"/>
  <c r="J383" i="1"/>
  <c r="G425" i="1"/>
  <c r="J341" i="1"/>
  <c r="I341" i="1"/>
  <c r="G341" i="1"/>
  <c r="F341" i="1"/>
  <c r="J299" i="1"/>
  <c r="I299" i="1"/>
  <c r="G299" i="1"/>
  <c r="F299" i="1"/>
  <c r="I257" i="1"/>
  <c r="H257" i="1"/>
  <c r="G257" i="1"/>
  <c r="F257" i="1"/>
  <c r="I215" i="1"/>
  <c r="H215" i="1"/>
  <c r="G215" i="1"/>
  <c r="F215" i="1"/>
  <c r="J215" i="1"/>
  <c r="J173" i="1"/>
  <c r="I173" i="1"/>
  <c r="H173" i="1"/>
  <c r="G173" i="1"/>
  <c r="J131" i="1"/>
  <c r="H131" i="1"/>
  <c r="G131" i="1"/>
  <c r="I89" i="1"/>
  <c r="H89" i="1"/>
  <c r="J47" i="1"/>
  <c r="I47" i="1"/>
  <c r="H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578" i="1"/>
  <c r="L573" i="1"/>
  <c r="L447" i="1"/>
  <c r="L452" i="1"/>
  <c r="L215" i="1"/>
  <c r="L185" i="1"/>
  <c r="L279" i="1"/>
  <c r="L284" i="1"/>
  <c r="L536" i="1"/>
  <c r="L531" i="1"/>
  <c r="L410" i="1"/>
  <c r="L405" i="1"/>
  <c r="L467" i="1"/>
  <c r="L437" i="1"/>
  <c r="L489" i="1"/>
  <c r="L494" i="1"/>
  <c r="L543" i="1"/>
  <c r="L237" i="1"/>
  <c r="L242" i="1"/>
  <c r="L333" i="1"/>
  <c r="L214" i="1"/>
  <c r="L101" i="1"/>
  <c r="L131" i="1"/>
  <c r="L59" i="1"/>
  <c r="L89" i="1"/>
  <c r="L298" i="1"/>
  <c r="L256" i="1"/>
  <c r="L326" i="1"/>
  <c r="L321" i="1"/>
  <c r="L425" i="1"/>
  <c r="L395" i="1"/>
  <c r="L39" i="1"/>
  <c r="L81" i="1"/>
  <c r="L143" i="1"/>
  <c r="L173" i="1"/>
  <c r="L207" i="1"/>
  <c r="L27" i="1"/>
  <c r="L32" i="1"/>
  <c r="L195" i="1"/>
  <c r="L200" i="1"/>
  <c r="L363" i="1"/>
  <c r="L368" i="1"/>
  <c r="L46" i="1"/>
  <c r="L383" i="1"/>
  <c r="L353" i="1"/>
  <c r="L479" i="1"/>
  <c r="L509" i="1"/>
  <c r="L382" i="1"/>
  <c r="L466" i="1"/>
  <c r="L508" i="1"/>
  <c r="L340" i="1"/>
  <c r="L592" i="1"/>
  <c r="L551" i="1"/>
  <c r="L521" i="1"/>
  <c r="L116" i="1"/>
  <c r="L111" i="1"/>
  <c r="L249" i="1"/>
  <c r="L69" i="1"/>
  <c r="L74" i="1"/>
  <c r="L130" i="1"/>
  <c r="L17" i="1"/>
  <c r="L47" i="1"/>
  <c r="L594" i="1"/>
  <c r="L550" i="1"/>
  <c r="L158" i="1"/>
  <c r="L153" i="1"/>
  <c r="L341" i="1"/>
  <c r="L311" i="1"/>
  <c r="L459" i="1"/>
  <c r="L257" i="1"/>
  <c r="L227" i="1"/>
  <c r="L424" i="1"/>
  <c r="L172" i="1"/>
  <c r="L299" i="1"/>
  <c r="L269" i="1"/>
  <c r="L123" i="1"/>
  <c r="L563" i="1"/>
  <c r="L593" i="1"/>
  <c r="L501" i="1"/>
  <c r="L291" i="1"/>
  <c r="L165" i="1"/>
  <c r="L585" i="1"/>
  <c r="L375" i="1"/>
  <c r="L417" i="1"/>
  <c r="L88" i="1"/>
</calcChain>
</file>

<file path=xl/sharedStrings.xml><?xml version="1.0" encoding="utf-8"?>
<sst xmlns="http://schemas.openxmlformats.org/spreadsheetml/2006/main" count="688" uniqueCount="128">
  <si>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</si>
  <si>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</si>
  <si>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</si>
  <si>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</si>
  <si>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</si>
  <si>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</si>
  <si>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</si>
  <si>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</si>
  <si>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</si>
  <si>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</si>
  <si>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</si>
  <si>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</si>
  <si>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</si>
  <si>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</si>
  <si>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</si>
  <si>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</si>
  <si>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</si>
  <si>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</si>
  <si>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</si>
  <si>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</si>
  <si>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</si>
  <si>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</si>
  <si>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</si>
  <si>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</si>
  <si>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</si>
  <si>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</si>
  <si>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</si>
  <si>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</si>
  <si>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</si>
  <si>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</si>
  <si>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</si>
  <si>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</si>
  <si>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</si>
  <si>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</si>
  <si>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</si>
  <si>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</si>
  <si>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</si>
  <si>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</si>
  <si>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</si>
  <si>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</si>
  <si>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</si>
  <si>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</si>
  <si>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</si>
  <si>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</si>
  <si>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</si>
  <si>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"ККДП"</t>
  </si>
  <si>
    <t>Воробьев П.В.</t>
  </si>
  <si>
    <t>Каша молочная  манная с м/сливочным</t>
  </si>
  <si>
    <t>Чай с лимоном</t>
  </si>
  <si>
    <t xml:space="preserve">Хлеб   пшеничный </t>
  </si>
  <si>
    <t>Бутерброд с маслом сливочным и сыром</t>
  </si>
  <si>
    <t>ПР</t>
  </si>
  <si>
    <t xml:space="preserve">Салат из белокачанной капусты с зеленью и маслом растительным </t>
  </si>
  <si>
    <t>Уха рыбацкая с зеленью</t>
  </si>
  <si>
    <t>Плов с мясом</t>
  </si>
  <si>
    <t>Компот из кураги</t>
  </si>
  <si>
    <t>Хлеб пшеничный</t>
  </si>
  <si>
    <t>Хлеб ржано пшеничный</t>
  </si>
  <si>
    <t>Блинчики со сгущенным молоком</t>
  </si>
  <si>
    <t>Чай с сахаром</t>
  </si>
  <si>
    <t xml:space="preserve">Каша молочная кукурузная с маслом сливочным </t>
  </si>
  <si>
    <t>Вафли</t>
  </si>
  <si>
    <t>Кофейный напиток с молоком</t>
  </si>
  <si>
    <t>Хлеб   пшеничный</t>
  </si>
  <si>
    <t>Икра кабачковая</t>
  </si>
  <si>
    <t>Суп из овощей с мясом, сметаной и зеленью</t>
  </si>
  <si>
    <t>Тефтели  тушеные в соусе</t>
  </si>
  <si>
    <t>Макаронные изделия отварные с м/р</t>
  </si>
  <si>
    <t>Компот из свежих  яблок</t>
  </si>
  <si>
    <t>Булочка Витушка</t>
  </si>
  <si>
    <t>Кефир</t>
  </si>
  <si>
    <t>Яблоко</t>
  </si>
  <si>
    <t>Яйцо вареное</t>
  </si>
  <si>
    <t>Каша молочная геркулесовая с маслом сливоч</t>
  </si>
  <si>
    <t>Салат из свежих огурцов с луком репчатым, маслом растительным</t>
  </si>
  <si>
    <t>Щи из св.капусты с картофелем, мясом, сметаной и зеленью</t>
  </si>
  <si>
    <t>Жаркое из птицы</t>
  </si>
  <si>
    <t>Компот из смеси сухофруктов</t>
  </si>
  <si>
    <t>Апельсины</t>
  </si>
  <si>
    <t>Сок фруктовый в ассортименте</t>
  </si>
  <si>
    <t>Каша рисовая молочная с м/сливочным</t>
  </si>
  <si>
    <t>Кисель</t>
  </si>
  <si>
    <t>Салат из моркови (припущ.) и кураги</t>
  </si>
  <si>
    <t>Суп картофельный с вермишелью, цыпленком и зеленью</t>
  </si>
  <si>
    <t>Шницель из мяса с соусом</t>
  </si>
  <si>
    <t>Пюре из бобовых с м/раст</t>
  </si>
  <si>
    <t>Напиток из плодов шиповника</t>
  </si>
  <si>
    <t>Пирожки печеные с картошкой</t>
  </si>
  <si>
    <t>Бананы</t>
  </si>
  <si>
    <t>Круассан</t>
  </si>
  <si>
    <t>Суп молочный с вермишелью</t>
  </si>
  <si>
    <t>Салат из свеклы с яблоками, маслом растительным</t>
  </si>
  <si>
    <t>Томатный суп харчо с курицей и  зеленью</t>
  </si>
  <si>
    <t>Кнели куриные с    соусом</t>
  </si>
  <si>
    <t>Каша гречневая  рассыпчатая с м/р</t>
  </si>
  <si>
    <t xml:space="preserve">Сдоба обыкновенная </t>
  </si>
  <si>
    <t>Напиток лимонный</t>
  </si>
  <si>
    <t>Каша вязкая молочная из риса и пшена с маслом сливочным</t>
  </si>
  <si>
    <t>Борщ из свежей  капусты с  картофелем, мясом, сметаной и зеленью</t>
  </si>
  <si>
    <t>Птица  тушеная  в соусе</t>
  </si>
  <si>
    <t>Апельсины (нарезка)</t>
  </si>
  <si>
    <t>Йогурт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</si>
  <si>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</si>
  <si>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</si>
  <si>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</si>
  <si>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Бутерброд с повидлом</t>
  </si>
  <si>
    <t>Какао с молоком</t>
  </si>
  <si>
    <t xml:space="preserve">Хлеб  пшеничный  </t>
  </si>
  <si>
    <t>Суп-лапша домашняя с цыпленком,зеленью</t>
  </si>
  <si>
    <t>Котлеты  из птицы с соусом</t>
  </si>
  <si>
    <t>Рис отварной с м/р</t>
  </si>
  <si>
    <t>Блинчики с повидлом</t>
  </si>
  <si>
    <t>Запеканка рисовая с творогом и с молоком сгущенным</t>
  </si>
  <si>
    <t>Хлеб  пшеничный</t>
  </si>
  <si>
    <t>Салат из свежих помидор и огурцов</t>
  </si>
  <si>
    <t xml:space="preserve">Щи из св.капусты с картофелем, мясом, сметаной и зеленью </t>
  </si>
  <si>
    <t xml:space="preserve">Рыба, тушенная с овощами </t>
  </si>
  <si>
    <t>Пюре картофельное с м/сливоч</t>
  </si>
  <si>
    <t>Булочка "Веснушка"</t>
  </si>
  <si>
    <t>Варенец</t>
  </si>
  <si>
    <t>Каша вязкая молочная пшенная с маслом сливочным</t>
  </si>
  <si>
    <t>Печенье</t>
  </si>
  <si>
    <t xml:space="preserve">Хлеб  пшеничный 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</si>
  <si>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</si>
  <si>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</si>
  <si>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</si>
  <si>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Крендель сахарный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</si>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</sst>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59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127</v>
      </c>
      <c r="D1" s="64"/>
      <c r="E1" s="64"/>
      <c r="F1" s="13" t="s">
        <v>16</v>
      </c>
      <c r="G1" s="2" t="s">
        <v>17</v>
      </c>
      <c r="H1" s="65" t="s">
        <v>45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46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6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255</v>
      </c>
      <c r="G6" s="48">
        <v>12.64</v>
      </c>
      <c r="H6" s="48">
        <v>13.6</v>
      </c>
      <c r="I6" s="48">
        <v>49.1</v>
      </c>
      <c r="J6" s="48">
        <v>295.32</v>
      </c>
      <c r="K6" s="49">
        <v>181</v>
      </c>
      <c r="L6" s="48"/>
    </row>
    <row r="7" spans="1:12" ht="15" x14ac:dyDescent="0.25">
      <c r="A7" s="25"/>
      <c r="B7" s="16"/>
      <c r="C7" s="11"/>
      <c r="D7" s="6"/>
      <c r="E7" s="50" t="s">
        <v>50</v>
      </c>
      <c r="F7" s="51">
        <v>60</v>
      </c>
      <c r="G7" s="51">
        <v>4.7300000000000004</v>
      </c>
      <c r="H7" s="51">
        <v>8.9700000000000006</v>
      </c>
      <c r="I7" s="51">
        <v>16.149999999999999</v>
      </c>
      <c r="J7" s="51">
        <v>151.15</v>
      </c>
      <c r="K7" s="52">
        <v>1</v>
      </c>
      <c r="L7" s="51"/>
    </row>
    <row r="8" spans="1:12" ht="15" x14ac:dyDescent="0.25">
      <c r="A8" s="25"/>
      <c r="B8" s="16"/>
      <c r="C8" s="11"/>
      <c r="D8" s="7" t="s">
        <v>22</v>
      </c>
      <c r="E8" s="50" t="s">
        <v>48</v>
      </c>
      <c r="F8" s="51">
        <v>200</v>
      </c>
      <c r="G8" s="51">
        <v>0.13</v>
      </c>
      <c r="H8" s="51">
        <v>0.02</v>
      </c>
      <c r="I8" s="51">
        <v>15.2</v>
      </c>
      <c r="J8" s="51">
        <v>98.74</v>
      </c>
      <c r="K8" s="52">
        <v>377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40</v>
      </c>
      <c r="G9" s="51">
        <v>3.24</v>
      </c>
      <c r="H9" s="51">
        <v>0.4</v>
      </c>
      <c r="I9" s="51">
        <v>19.52</v>
      </c>
      <c r="J9" s="51">
        <v>118.49</v>
      </c>
      <c r="K9" s="52" t="s">
        <v>51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555</v>
      </c>
      <c r="G13" s="21">
        <f t="shared" ref="G13:J13" si="0">SUM(G6:G12)</f>
        <v>20.740000000000002</v>
      </c>
      <c r="H13" s="21">
        <f t="shared" si="0"/>
        <v>22.99</v>
      </c>
      <c r="I13" s="21">
        <f t="shared" si="0"/>
        <v>99.97</v>
      </c>
      <c r="J13" s="21">
        <f t="shared" si="0"/>
        <v>663.7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25.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52</v>
      </c>
      <c r="F18" s="51">
        <v>66</v>
      </c>
      <c r="G18" s="51">
        <v>0.87</v>
      </c>
      <c r="H18" s="51">
        <v>2.15</v>
      </c>
      <c r="I18" s="51">
        <v>4.1399999999999997</v>
      </c>
      <c r="J18" s="51">
        <v>56.64</v>
      </c>
      <c r="K18" s="52">
        <v>45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53</v>
      </c>
      <c r="F19" s="51">
        <v>250</v>
      </c>
      <c r="G19" s="51">
        <v>5.99</v>
      </c>
      <c r="H19" s="51">
        <v>7.4</v>
      </c>
      <c r="I19" s="51">
        <v>12.12</v>
      </c>
      <c r="J19" s="51">
        <v>149.88999999999999</v>
      </c>
      <c r="K19" s="52">
        <v>388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54</v>
      </c>
      <c r="F20" s="51">
        <v>270</v>
      </c>
      <c r="G20" s="51">
        <v>14.6</v>
      </c>
      <c r="H20" s="51">
        <v>20.13</v>
      </c>
      <c r="I20" s="51">
        <v>45.96</v>
      </c>
      <c r="J20" s="51">
        <v>350.74</v>
      </c>
      <c r="K20" s="52">
        <v>265</v>
      </c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 t="s">
        <v>55</v>
      </c>
      <c r="F22" s="51">
        <v>200</v>
      </c>
      <c r="G22" s="51">
        <v>0.78</v>
      </c>
      <c r="H22" s="51">
        <v>0.05</v>
      </c>
      <c r="I22" s="51">
        <v>27.63</v>
      </c>
      <c r="J22" s="51">
        <v>114.8</v>
      </c>
      <c r="K22" s="52">
        <v>348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56</v>
      </c>
      <c r="F23" s="51">
        <v>50</v>
      </c>
      <c r="G23" s="51">
        <v>4.05</v>
      </c>
      <c r="H23" s="51">
        <v>0.5</v>
      </c>
      <c r="I23" s="51">
        <v>24.4</v>
      </c>
      <c r="J23" s="51">
        <v>177</v>
      </c>
      <c r="K23" s="52" t="s">
        <v>51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57</v>
      </c>
      <c r="F24" s="51">
        <v>30</v>
      </c>
      <c r="G24" s="51">
        <v>2.4</v>
      </c>
      <c r="H24" s="51">
        <v>1.02</v>
      </c>
      <c r="I24" s="51">
        <v>12.66</v>
      </c>
      <c r="J24" s="51">
        <v>66.599999999999994</v>
      </c>
      <c r="K24" s="52" t="s">
        <v>51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866</v>
      </c>
      <c r="G27" s="21">
        <f t="shared" ref="G27:J27" si="3">SUM(G18:G26)</f>
        <v>28.69</v>
      </c>
      <c r="H27" s="21">
        <f t="shared" si="3"/>
        <v>31.25</v>
      </c>
      <c r="I27" s="21">
        <f t="shared" si="3"/>
        <v>126.91</v>
      </c>
      <c r="J27" s="21">
        <f t="shared" si="3"/>
        <v>915.67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58</v>
      </c>
      <c r="F28" s="51">
        <v>150</v>
      </c>
      <c r="G28" s="51">
        <v>11.5</v>
      </c>
      <c r="H28" s="51">
        <v>11.83</v>
      </c>
      <c r="I28" s="51">
        <v>52.01</v>
      </c>
      <c r="J28" s="51">
        <v>331.09</v>
      </c>
      <c r="K28" s="52">
        <v>399</v>
      </c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59</v>
      </c>
      <c r="F29" s="51">
        <v>200</v>
      </c>
      <c r="G29" s="51">
        <v>3.26</v>
      </c>
      <c r="H29" s="51">
        <v>1.25</v>
      </c>
      <c r="I29" s="51">
        <v>8.23</v>
      </c>
      <c r="J29" s="51">
        <v>106</v>
      </c>
      <c r="K29" s="52">
        <v>376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350</v>
      </c>
      <c r="G32" s="21">
        <f t="shared" ref="G32:J32" si="4">SUM(G28:G31)</f>
        <v>14.76</v>
      </c>
      <c r="H32" s="21">
        <f t="shared" si="4"/>
        <v>13.08</v>
      </c>
      <c r="I32" s="21">
        <f t="shared" si="4"/>
        <v>60.239999999999995</v>
      </c>
      <c r="J32" s="21">
        <f t="shared" si="4"/>
        <v>437.09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1771</v>
      </c>
      <c r="G47" s="34">
        <f t="shared" ref="G47:J47" si="7">G13+G17+G27+G32+G39+G46</f>
        <v>64.190000000000012</v>
      </c>
      <c r="H47" s="34">
        <f t="shared" si="7"/>
        <v>67.319999999999993</v>
      </c>
      <c r="I47" s="34">
        <f t="shared" si="7"/>
        <v>287.12</v>
      </c>
      <c r="J47" s="34">
        <f t="shared" si="7"/>
        <v>2016.4599999999998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60</v>
      </c>
      <c r="F48" s="48">
        <v>255</v>
      </c>
      <c r="G48" s="48">
        <v>13.5</v>
      </c>
      <c r="H48" s="48">
        <v>13.1</v>
      </c>
      <c r="I48" s="48">
        <v>48.32</v>
      </c>
      <c r="J48" s="48">
        <v>314.85000000000002</v>
      </c>
      <c r="K48" s="49" t="s">
        <v>51</v>
      </c>
      <c r="L48" s="48"/>
    </row>
    <row r="49" spans="1:12" ht="15" x14ac:dyDescent="0.25">
      <c r="A49" s="15"/>
      <c r="B49" s="16"/>
      <c r="C49" s="11"/>
      <c r="D49" s="6"/>
      <c r="E49" s="50" t="s">
        <v>61</v>
      </c>
      <c r="F49" s="51">
        <v>60</v>
      </c>
      <c r="G49" s="51">
        <v>0.92</v>
      </c>
      <c r="H49" s="51">
        <v>5.15</v>
      </c>
      <c r="I49" s="51">
        <v>16.32</v>
      </c>
      <c r="J49" s="51">
        <v>155.06</v>
      </c>
      <c r="K49" s="52">
        <v>174</v>
      </c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62</v>
      </c>
      <c r="F50" s="51">
        <v>200</v>
      </c>
      <c r="G50" s="51">
        <v>3.17</v>
      </c>
      <c r="H50" s="51">
        <v>2.68</v>
      </c>
      <c r="I50" s="51">
        <v>15.95</v>
      </c>
      <c r="J50" s="51">
        <v>100.6</v>
      </c>
      <c r="K50" s="52">
        <v>379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63</v>
      </c>
      <c r="F51" s="51">
        <v>40</v>
      </c>
      <c r="G51" s="51">
        <v>3.24</v>
      </c>
      <c r="H51" s="51">
        <v>0.4</v>
      </c>
      <c r="I51" s="51">
        <v>19.52</v>
      </c>
      <c r="J51" s="51">
        <v>118.49</v>
      </c>
      <c r="K51" s="52" t="s">
        <v>51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555</v>
      </c>
      <c r="G55" s="21">
        <f t="shared" ref="G55" si="8">SUM(G48:G54)</f>
        <v>20.83</v>
      </c>
      <c r="H55" s="21">
        <f t="shared" ref="H55" si="9">SUM(H48:H54)</f>
        <v>21.33</v>
      </c>
      <c r="I55" s="21">
        <f t="shared" ref="I55" si="10">SUM(I48:I54)</f>
        <v>100.11</v>
      </c>
      <c r="J55" s="21">
        <f t="shared" ref="J55" si="11">SUM(J48:J54)</f>
        <v>689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64</v>
      </c>
      <c r="F60" s="51">
        <v>66</v>
      </c>
      <c r="G60" s="51">
        <v>1.8</v>
      </c>
      <c r="H60" s="51">
        <v>7.81</v>
      </c>
      <c r="I60" s="51">
        <v>9.6</v>
      </c>
      <c r="J60" s="51">
        <v>88.31</v>
      </c>
      <c r="K60" s="52" t="s">
        <v>51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65</v>
      </c>
      <c r="F61" s="51">
        <v>250</v>
      </c>
      <c r="G61" s="51">
        <v>5.59</v>
      </c>
      <c r="H61" s="51">
        <v>6.9</v>
      </c>
      <c r="I61" s="51">
        <v>15.1</v>
      </c>
      <c r="J61" s="51">
        <v>119.19</v>
      </c>
      <c r="K61" s="52">
        <v>99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66</v>
      </c>
      <c r="F62" s="51">
        <v>110</v>
      </c>
      <c r="G62" s="51">
        <v>9.8000000000000007</v>
      </c>
      <c r="H62" s="51">
        <v>9.6</v>
      </c>
      <c r="I62" s="51">
        <v>12.54</v>
      </c>
      <c r="J62" s="51">
        <v>165.45</v>
      </c>
      <c r="K62" s="52">
        <v>278</v>
      </c>
      <c r="L62" s="51"/>
    </row>
    <row r="63" spans="1:12" ht="15" x14ac:dyDescent="0.25">
      <c r="A63" s="15"/>
      <c r="B63" s="16"/>
      <c r="C63" s="11"/>
      <c r="D63" s="7" t="s">
        <v>30</v>
      </c>
      <c r="E63" s="50" t="s">
        <v>67</v>
      </c>
      <c r="F63" s="51">
        <v>180</v>
      </c>
      <c r="G63" s="51">
        <v>6.62</v>
      </c>
      <c r="H63" s="51">
        <v>5.42</v>
      </c>
      <c r="I63" s="51">
        <v>31.74</v>
      </c>
      <c r="J63" s="51">
        <v>202.14</v>
      </c>
      <c r="K63" s="52">
        <v>202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68</v>
      </c>
      <c r="F64" s="51">
        <v>200</v>
      </c>
      <c r="G64" s="51">
        <v>0.16</v>
      </c>
      <c r="H64" s="51">
        <v>0.16</v>
      </c>
      <c r="I64" s="51">
        <v>27.88</v>
      </c>
      <c r="J64" s="51">
        <v>114.6</v>
      </c>
      <c r="K64" s="52">
        <v>342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56</v>
      </c>
      <c r="F65" s="51">
        <v>50</v>
      </c>
      <c r="G65" s="51">
        <v>4.05</v>
      </c>
      <c r="H65" s="51">
        <v>0.5</v>
      </c>
      <c r="I65" s="51">
        <v>24.4</v>
      </c>
      <c r="J65" s="51">
        <v>177</v>
      </c>
      <c r="K65" s="52" t="s">
        <v>51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57</v>
      </c>
      <c r="F66" s="51">
        <v>30</v>
      </c>
      <c r="G66" s="51">
        <v>2.4</v>
      </c>
      <c r="H66" s="51">
        <v>1.02</v>
      </c>
      <c r="I66" s="51">
        <v>12.66</v>
      </c>
      <c r="J66" s="51">
        <v>66.599999999999994</v>
      </c>
      <c r="K66" s="52" t="s">
        <v>51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886</v>
      </c>
      <c r="G69" s="21">
        <f t="shared" ref="G69" si="18">SUM(G60:G68)</f>
        <v>30.42</v>
      </c>
      <c r="H69" s="21">
        <f t="shared" ref="H69" si="19">SUM(H60:H68)</f>
        <v>31.410000000000004</v>
      </c>
      <c r="I69" s="21">
        <f t="shared" ref="I69" si="20">SUM(I60:I68)</f>
        <v>133.91999999999999</v>
      </c>
      <c r="J69" s="21">
        <f t="shared" ref="J69" si="21">SUM(J60:J68)</f>
        <v>933.29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69</v>
      </c>
      <c r="F70" s="51">
        <v>50</v>
      </c>
      <c r="G70" s="51">
        <v>7.7</v>
      </c>
      <c r="H70" s="51">
        <v>5.45</v>
      </c>
      <c r="I70" s="51">
        <v>25.25</v>
      </c>
      <c r="J70" s="51">
        <v>212.24</v>
      </c>
      <c r="K70" s="52">
        <v>424</v>
      </c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70</v>
      </c>
      <c r="F71" s="51">
        <v>200</v>
      </c>
      <c r="G71" s="51">
        <v>5.8</v>
      </c>
      <c r="H71" s="51">
        <v>4.2</v>
      </c>
      <c r="I71" s="51">
        <v>15.45</v>
      </c>
      <c r="J71" s="51">
        <v>112.8</v>
      </c>
      <c r="K71" s="52">
        <v>386</v>
      </c>
      <c r="L71" s="51"/>
    </row>
    <row r="72" spans="1:12" ht="15" x14ac:dyDescent="0.25">
      <c r="A72" s="15"/>
      <c r="B72" s="16"/>
      <c r="C72" s="11"/>
      <c r="D72" s="6"/>
      <c r="E72" s="50" t="s">
        <v>71</v>
      </c>
      <c r="F72" s="51">
        <v>100</v>
      </c>
      <c r="G72" s="51">
        <v>0.4</v>
      </c>
      <c r="H72" s="51">
        <v>4.88</v>
      </c>
      <c r="I72" s="51">
        <v>9.8000000000000007</v>
      </c>
      <c r="J72" s="51">
        <v>47</v>
      </c>
      <c r="K72" s="52">
        <v>338</v>
      </c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350</v>
      </c>
      <c r="G74" s="21">
        <f t="shared" ref="G74" si="23">SUM(G70:G73)</f>
        <v>13.9</v>
      </c>
      <c r="H74" s="21">
        <f t="shared" ref="H74" si="24">SUM(H70:H73)</f>
        <v>14.530000000000001</v>
      </c>
      <c r="I74" s="21">
        <f t="shared" ref="I74" si="25">SUM(I70:I73)</f>
        <v>50.5</v>
      </c>
      <c r="J74" s="21">
        <f t="shared" ref="J74" si="26">SUM(J70:J73)</f>
        <v>372.04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1791</v>
      </c>
      <c r="G89" s="34">
        <f t="shared" ref="G89" si="38">G55+G59+G69+G74+G81+G88</f>
        <v>65.150000000000006</v>
      </c>
      <c r="H89" s="34">
        <f t="shared" ref="H89" si="39">H55+H59+H69+H74+H81+H88</f>
        <v>67.27000000000001</v>
      </c>
      <c r="I89" s="34">
        <f t="shared" ref="I89" si="40">I55+I59+I69+I74+I81+I88</f>
        <v>284.52999999999997</v>
      </c>
      <c r="J89" s="34">
        <f t="shared" ref="J89" si="41">J55+J59+J69+J74+J81+J88</f>
        <v>1994.33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73</v>
      </c>
      <c r="F90" s="48">
        <v>255</v>
      </c>
      <c r="G90" s="48">
        <v>9.39</v>
      </c>
      <c r="H90" s="48">
        <v>14.3</v>
      </c>
      <c r="I90" s="48">
        <v>56.9</v>
      </c>
      <c r="J90" s="48">
        <v>374.74</v>
      </c>
      <c r="K90" s="49">
        <v>173</v>
      </c>
      <c r="L90" s="48"/>
    </row>
    <row r="91" spans="1:12" ht="15" x14ac:dyDescent="0.25">
      <c r="A91" s="25"/>
      <c r="B91" s="16"/>
      <c r="C91" s="11"/>
      <c r="D91" s="6"/>
      <c r="E91" s="50" t="s">
        <v>72</v>
      </c>
      <c r="F91" s="51">
        <v>60</v>
      </c>
      <c r="G91" s="51">
        <v>3.72</v>
      </c>
      <c r="H91" s="51">
        <v>4.07</v>
      </c>
      <c r="I91" s="51">
        <v>3.42</v>
      </c>
      <c r="J91" s="51">
        <v>94.5</v>
      </c>
      <c r="K91" s="52">
        <v>2.9</v>
      </c>
      <c r="L91" s="51"/>
    </row>
    <row r="92" spans="1:12" ht="15" x14ac:dyDescent="0.25">
      <c r="A92" s="25"/>
      <c r="B92" s="16"/>
      <c r="C92" s="11"/>
      <c r="D92" s="7" t="s">
        <v>22</v>
      </c>
      <c r="E92" s="50" t="s">
        <v>59</v>
      </c>
      <c r="F92" s="51">
        <v>200</v>
      </c>
      <c r="G92" s="51">
        <v>3.26</v>
      </c>
      <c r="H92" s="51">
        <v>1.25</v>
      </c>
      <c r="I92" s="51">
        <v>8.23</v>
      </c>
      <c r="J92" s="51">
        <v>106</v>
      </c>
      <c r="K92" s="52">
        <v>376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49</v>
      </c>
      <c r="F93" s="51">
        <v>40</v>
      </c>
      <c r="G93" s="51">
        <v>3.24</v>
      </c>
      <c r="H93" s="51">
        <v>0.4</v>
      </c>
      <c r="I93" s="51">
        <v>19.52</v>
      </c>
      <c r="J93" s="51">
        <v>118.49</v>
      </c>
      <c r="K93" s="52" t="s">
        <v>51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555</v>
      </c>
      <c r="G97" s="21">
        <f t="shared" ref="G97" si="43">SUM(G90:G96)</f>
        <v>19.61</v>
      </c>
      <c r="H97" s="21">
        <f t="shared" ref="H97" si="44">SUM(H90:H96)</f>
        <v>20.02</v>
      </c>
      <c r="I97" s="21">
        <f t="shared" ref="I97" si="45">SUM(I90:I96)</f>
        <v>88.07</v>
      </c>
      <c r="J97" s="21">
        <f t="shared" ref="J97" si="46">SUM(J90:J96)</f>
        <v>693.73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25.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74</v>
      </c>
      <c r="F102" s="51">
        <v>66</v>
      </c>
      <c r="G102" s="51">
        <v>0.56000000000000005</v>
      </c>
      <c r="H102" s="51">
        <v>3.97</v>
      </c>
      <c r="I102" s="51">
        <v>2.17</v>
      </c>
      <c r="J102" s="51">
        <v>47.15</v>
      </c>
      <c r="K102" s="52">
        <v>20</v>
      </c>
      <c r="L102" s="51"/>
    </row>
    <row r="103" spans="1:12" ht="25.5" x14ac:dyDescent="0.25">
      <c r="A103" s="25"/>
      <c r="B103" s="16"/>
      <c r="C103" s="11"/>
      <c r="D103" s="7" t="s">
        <v>28</v>
      </c>
      <c r="E103" s="50" t="s">
        <v>75</v>
      </c>
      <c r="F103" s="51">
        <v>250</v>
      </c>
      <c r="G103" s="51">
        <v>5.16</v>
      </c>
      <c r="H103" s="51">
        <v>5.37</v>
      </c>
      <c r="I103" s="51">
        <v>30.92</v>
      </c>
      <c r="J103" s="51">
        <v>150.41</v>
      </c>
      <c r="K103" s="52">
        <v>88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76</v>
      </c>
      <c r="F104" s="51">
        <v>275</v>
      </c>
      <c r="G104" s="51">
        <v>17.3</v>
      </c>
      <c r="H104" s="51">
        <v>18.399999999999999</v>
      </c>
      <c r="I104" s="51">
        <v>34.21</v>
      </c>
      <c r="J104" s="51">
        <v>361.73</v>
      </c>
      <c r="K104" s="52">
        <v>259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77</v>
      </c>
      <c r="F106" s="51">
        <v>200</v>
      </c>
      <c r="G106" s="51">
        <v>0.66</v>
      </c>
      <c r="H106" s="51">
        <v>0.09</v>
      </c>
      <c r="I106" s="51">
        <v>25.01</v>
      </c>
      <c r="J106" s="51">
        <v>132.80000000000001</v>
      </c>
      <c r="K106" s="52">
        <v>349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56</v>
      </c>
      <c r="F107" s="51">
        <v>50</v>
      </c>
      <c r="G107" s="51">
        <v>4.05</v>
      </c>
      <c r="H107" s="51">
        <v>0.5</v>
      </c>
      <c r="I107" s="51">
        <v>24.4</v>
      </c>
      <c r="J107" s="51">
        <v>177</v>
      </c>
      <c r="K107" s="52" t="s">
        <v>51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57</v>
      </c>
      <c r="F108" s="51">
        <v>30</v>
      </c>
      <c r="G108" s="51">
        <v>2.4</v>
      </c>
      <c r="H108" s="51">
        <v>1.02</v>
      </c>
      <c r="I108" s="51">
        <v>12.66</v>
      </c>
      <c r="J108" s="51">
        <v>66.599999999999994</v>
      </c>
      <c r="K108" s="52" t="s">
        <v>51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871</v>
      </c>
      <c r="G111" s="21">
        <f t="shared" ref="G111" si="52">SUM(G102:G110)</f>
        <v>30.130000000000003</v>
      </c>
      <c r="H111" s="21">
        <f t="shared" ref="H111" si="53">SUM(H102:H110)</f>
        <v>29.349999999999998</v>
      </c>
      <c r="I111" s="21">
        <f t="shared" ref="I111" si="54">SUM(I102:I110)</f>
        <v>129.37</v>
      </c>
      <c r="J111" s="21">
        <f t="shared" ref="J111" si="55">SUM(J102:J110)</f>
        <v>935.68999999999994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61</v>
      </c>
      <c r="F112" s="51">
        <v>50</v>
      </c>
      <c r="G112" s="51">
        <v>10.210000000000001</v>
      </c>
      <c r="H112" s="51">
        <v>12.31</v>
      </c>
      <c r="I112" s="51">
        <v>26.94</v>
      </c>
      <c r="J112" s="51">
        <v>293.76</v>
      </c>
      <c r="K112" s="52" t="s">
        <v>51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79</v>
      </c>
      <c r="F113" s="51">
        <v>200</v>
      </c>
      <c r="G113" s="51">
        <v>0.35</v>
      </c>
      <c r="H113" s="51">
        <v>0.08</v>
      </c>
      <c r="I113" s="51">
        <v>29.85</v>
      </c>
      <c r="J113" s="51">
        <v>35.26</v>
      </c>
      <c r="K113" s="52">
        <v>389</v>
      </c>
      <c r="L113" s="51"/>
    </row>
    <row r="114" spans="1:12" ht="15" x14ac:dyDescent="0.25">
      <c r="A114" s="25"/>
      <c r="B114" s="16"/>
      <c r="C114" s="11"/>
      <c r="D114" s="6"/>
      <c r="E114" s="50" t="s">
        <v>78</v>
      </c>
      <c r="F114" s="51">
        <v>100</v>
      </c>
      <c r="G114" s="51">
        <v>0.99</v>
      </c>
      <c r="H114" s="51">
        <v>0</v>
      </c>
      <c r="I114" s="51">
        <v>9</v>
      </c>
      <c r="J114" s="51">
        <v>40</v>
      </c>
      <c r="K114" s="52">
        <v>338</v>
      </c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350</v>
      </c>
      <c r="G116" s="21">
        <f t="shared" ref="G116" si="57">SUM(G112:G115)</f>
        <v>11.55</v>
      </c>
      <c r="H116" s="21">
        <f t="shared" ref="H116" si="58">SUM(H112:H115)</f>
        <v>12.39</v>
      </c>
      <c r="I116" s="21">
        <f t="shared" ref="I116" si="59">SUM(I112:I115)</f>
        <v>65.790000000000006</v>
      </c>
      <c r="J116" s="21">
        <f t="shared" ref="J116" si="60">SUM(J112:J115)</f>
        <v>369.02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1776</v>
      </c>
      <c r="G131" s="34">
        <f t="shared" ref="G131" si="72">G97+G101+G111+G116+G123+G130</f>
        <v>61.290000000000006</v>
      </c>
      <c r="H131" s="34">
        <f t="shared" ref="H131" si="73">H97+H101+H111+H116+H123+H130</f>
        <v>61.76</v>
      </c>
      <c r="I131" s="34">
        <f t="shared" ref="I131" si="74">I97+I101+I111+I116+I123+I130</f>
        <v>283.23</v>
      </c>
      <c r="J131" s="34">
        <f t="shared" ref="J131" si="75">J97+J101+J111+J116+J123+J130</f>
        <v>1998.44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80</v>
      </c>
      <c r="F132" s="48">
        <v>255</v>
      </c>
      <c r="G132" s="48">
        <v>12.49</v>
      </c>
      <c r="H132" s="48">
        <v>18.100000000000001</v>
      </c>
      <c r="I132" s="48">
        <v>43.2</v>
      </c>
      <c r="J132" s="48">
        <v>302.01</v>
      </c>
      <c r="K132" s="49">
        <v>174</v>
      </c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81</v>
      </c>
      <c r="F134" s="51">
        <v>200</v>
      </c>
      <c r="G134" s="51">
        <v>4.75</v>
      </c>
      <c r="H134" s="51">
        <v>2.59</v>
      </c>
      <c r="I134" s="51">
        <v>18.559999999999999</v>
      </c>
      <c r="J134" s="51">
        <v>118.62</v>
      </c>
      <c r="K134" s="52">
        <v>883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49</v>
      </c>
      <c r="F135" s="51">
        <v>40</v>
      </c>
      <c r="G135" s="51">
        <v>3.24</v>
      </c>
      <c r="H135" s="51">
        <v>0.4</v>
      </c>
      <c r="I135" s="51">
        <v>19.52</v>
      </c>
      <c r="J135" s="51">
        <v>118.49</v>
      </c>
      <c r="K135" s="52" t="s">
        <v>51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 t="s">
        <v>71</v>
      </c>
      <c r="F136" s="51">
        <v>120</v>
      </c>
      <c r="G136" s="51">
        <v>0.48</v>
      </c>
      <c r="H136" s="51">
        <v>0.48</v>
      </c>
      <c r="I136" s="51">
        <v>11.76</v>
      </c>
      <c r="J136" s="51">
        <v>84.95</v>
      </c>
      <c r="K136" s="52" t="s">
        <v>51</v>
      </c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615</v>
      </c>
      <c r="G139" s="21">
        <f t="shared" ref="G139" si="77">SUM(G132:G138)</f>
        <v>20.960000000000004</v>
      </c>
      <c r="H139" s="21">
        <f t="shared" ref="H139" si="78">SUM(H132:H138)</f>
        <v>21.57</v>
      </c>
      <c r="I139" s="21">
        <f t="shared" ref="I139" si="79">SUM(I132:I138)</f>
        <v>93.04</v>
      </c>
      <c r="J139" s="21">
        <f t="shared" ref="J139" si="80">SUM(J132:J138)</f>
        <v>624.07000000000005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82</v>
      </c>
      <c r="F144" s="51">
        <v>66</v>
      </c>
      <c r="G144" s="51">
        <v>1.1200000000000001</v>
      </c>
      <c r="H144" s="51">
        <v>0.08</v>
      </c>
      <c r="I144" s="51">
        <v>10.58</v>
      </c>
      <c r="J144" s="51">
        <v>42.3</v>
      </c>
      <c r="K144" s="52">
        <v>63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83</v>
      </c>
      <c r="F145" s="51">
        <v>250</v>
      </c>
      <c r="G145" s="51">
        <v>4.01</v>
      </c>
      <c r="H145" s="51">
        <v>5.24</v>
      </c>
      <c r="I145" s="51">
        <v>17.46</v>
      </c>
      <c r="J145" s="51">
        <v>207.25</v>
      </c>
      <c r="K145" s="52">
        <v>103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84</v>
      </c>
      <c r="F146" s="51">
        <v>110</v>
      </c>
      <c r="G146" s="51">
        <v>8.11</v>
      </c>
      <c r="H146" s="51">
        <v>15.89</v>
      </c>
      <c r="I146" s="51">
        <v>14.46</v>
      </c>
      <c r="J146" s="51">
        <v>234.65</v>
      </c>
      <c r="K146" s="52">
        <v>268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85</v>
      </c>
      <c r="F147" s="51">
        <v>180</v>
      </c>
      <c r="G147" s="51">
        <v>10.1</v>
      </c>
      <c r="H147" s="51">
        <v>6.49</v>
      </c>
      <c r="I147" s="51">
        <v>33.4</v>
      </c>
      <c r="J147" s="51">
        <v>122.76</v>
      </c>
      <c r="K147" s="52">
        <v>198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86</v>
      </c>
      <c r="F148" s="51">
        <v>200</v>
      </c>
      <c r="G148" s="51">
        <v>0.68</v>
      </c>
      <c r="H148" s="51">
        <v>0.28000000000000003</v>
      </c>
      <c r="I148" s="51">
        <v>20.76</v>
      </c>
      <c r="J148" s="51">
        <v>88.2</v>
      </c>
      <c r="K148" s="52">
        <v>388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56</v>
      </c>
      <c r="F149" s="51">
        <v>50</v>
      </c>
      <c r="G149" s="51">
        <v>4.05</v>
      </c>
      <c r="H149" s="51">
        <v>0.5</v>
      </c>
      <c r="I149" s="51">
        <v>24.4</v>
      </c>
      <c r="J149" s="51">
        <v>177</v>
      </c>
      <c r="K149" s="52" t="s">
        <v>51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57</v>
      </c>
      <c r="F150" s="51">
        <v>30</v>
      </c>
      <c r="G150" s="51">
        <v>2.4</v>
      </c>
      <c r="H150" s="51">
        <v>1.02</v>
      </c>
      <c r="I150" s="51">
        <v>12.66</v>
      </c>
      <c r="J150" s="51">
        <v>66.599999999999994</v>
      </c>
      <c r="K150" s="52" t="s">
        <v>51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886</v>
      </c>
      <c r="G153" s="21">
        <f t="shared" ref="G153" si="87">SUM(G144:G152)</f>
        <v>30.469999999999995</v>
      </c>
      <c r="H153" s="21">
        <f t="shared" ref="H153" si="88">SUM(H144:H152)</f>
        <v>29.500000000000004</v>
      </c>
      <c r="I153" s="21">
        <f t="shared" ref="I153" si="89">SUM(I144:I152)</f>
        <v>133.72</v>
      </c>
      <c r="J153" s="21">
        <f t="shared" ref="J153" si="90">SUM(J144:J152)</f>
        <v>938.7600000000001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87</v>
      </c>
      <c r="F154" s="51">
        <v>50</v>
      </c>
      <c r="G154" s="51">
        <v>10.5</v>
      </c>
      <c r="H154" s="51">
        <v>11.83</v>
      </c>
      <c r="I154" s="51">
        <v>26.25</v>
      </c>
      <c r="J154" s="51">
        <v>224.3</v>
      </c>
      <c r="K154" s="52">
        <v>467</v>
      </c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59</v>
      </c>
      <c r="F155" s="51">
        <v>200</v>
      </c>
      <c r="G155" s="51">
        <v>3.26</v>
      </c>
      <c r="H155" s="51">
        <v>1.25</v>
      </c>
      <c r="I155" s="51">
        <v>8.23</v>
      </c>
      <c r="J155" s="51">
        <v>106</v>
      </c>
      <c r="K155" s="52">
        <v>376</v>
      </c>
      <c r="L155" s="51"/>
    </row>
    <row r="156" spans="1:12" ht="15" x14ac:dyDescent="0.25">
      <c r="A156" s="25"/>
      <c r="B156" s="16"/>
      <c r="C156" s="11"/>
      <c r="D156" s="6"/>
      <c r="E156" s="50" t="s">
        <v>88</v>
      </c>
      <c r="F156" s="51">
        <v>100</v>
      </c>
      <c r="G156" s="51">
        <v>1.5</v>
      </c>
      <c r="H156" s="51">
        <v>13.18</v>
      </c>
      <c r="I156" s="51">
        <v>56.28</v>
      </c>
      <c r="J156" s="51">
        <v>89</v>
      </c>
      <c r="K156" s="52">
        <v>338</v>
      </c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350</v>
      </c>
      <c r="G158" s="21">
        <f t="shared" ref="G158" si="92">SUM(G154:G157)</f>
        <v>15.26</v>
      </c>
      <c r="H158" s="21">
        <f t="shared" ref="H158" si="93">SUM(H154:H157)</f>
        <v>26.259999999999998</v>
      </c>
      <c r="I158" s="21">
        <f t="shared" ref="I158" si="94">SUM(I154:I157)</f>
        <v>90.76</v>
      </c>
      <c r="J158" s="21">
        <f t="shared" ref="J158" si="95">SUM(J154:J157)</f>
        <v>419.3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1851</v>
      </c>
      <c r="G173" s="34">
        <f t="shared" ref="G173" si="107">G139+G143+G153+G158+G165+G172</f>
        <v>66.69</v>
      </c>
      <c r="H173" s="34">
        <f t="shared" ref="H173" si="108">H139+H143+H153+H158+H165+H172</f>
        <v>77.330000000000013</v>
      </c>
      <c r="I173" s="34">
        <f t="shared" ref="I173" si="109">I139+I143+I153+I158+I165+I172</f>
        <v>317.52</v>
      </c>
      <c r="J173" s="34">
        <f t="shared" ref="J173" si="110">J139+J143+J153+J158+J165+J172</f>
        <v>1982.13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90</v>
      </c>
      <c r="F174" s="48">
        <v>255</v>
      </c>
      <c r="G174" s="48">
        <v>11</v>
      </c>
      <c r="H174" s="48">
        <v>13.4</v>
      </c>
      <c r="I174" s="48">
        <v>43.98</v>
      </c>
      <c r="J174" s="48">
        <v>329.16</v>
      </c>
      <c r="K174" s="49"/>
      <c r="L174" s="48"/>
    </row>
    <row r="175" spans="1:12" ht="15" x14ac:dyDescent="0.25">
      <c r="A175" s="25"/>
      <c r="B175" s="16"/>
      <c r="C175" s="11"/>
      <c r="D175" s="6"/>
      <c r="E175" s="50" t="s">
        <v>89</v>
      </c>
      <c r="F175" s="51">
        <v>60</v>
      </c>
      <c r="G175" s="51">
        <v>3.26</v>
      </c>
      <c r="H175" s="51">
        <v>1.25</v>
      </c>
      <c r="I175" s="51">
        <v>8.23</v>
      </c>
      <c r="J175" s="51">
        <v>106</v>
      </c>
      <c r="K175" s="52">
        <v>120</v>
      </c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59</v>
      </c>
      <c r="F176" s="51">
        <v>200</v>
      </c>
      <c r="G176" s="51">
        <v>3.24</v>
      </c>
      <c r="H176" s="51">
        <v>0.4</v>
      </c>
      <c r="I176" s="51">
        <v>19.52</v>
      </c>
      <c r="J176" s="51">
        <v>118.49</v>
      </c>
      <c r="K176" s="52">
        <v>376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49</v>
      </c>
      <c r="F177" s="51">
        <v>40</v>
      </c>
      <c r="G177" s="51">
        <v>5.57</v>
      </c>
      <c r="H177" s="51">
        <v>8.32</v>
      </c>
      <c r="I177" s="51">
        <v>15.33</v>
      </c>
      <c r="J177" s="51">
        <v>128.16</v>
      </c>
      <c r="K177" s="52" t="s">
        <v>51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555</v>
      </c>
      <c r="G181" s="21">
        <f t="shared" ref="G181" si="112">SUM(G174:G180)</f>
        <v>23.07</v>
      </c>
      <c r="H181" s="21">
        <f t="shared" ref="H181" si="113">SUM(H174:H180)</f>
        <v>23.37</v>
      </c>
      <c r="I181" s="21">
        <f t="shared" ref="I181" si="114">SUM(I174:I180)</f>
        <v>87.059999999999988</v>
      </c>
      <c r="J181" s="21">
        <f t="shared" ref="J181" si="115">SUM(J174:J180)</f>
        <v>681.81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91</v>
      </c>
      <c r="F186" s="51">
        <v>66</v>
      </c>
      <c r="G186" s="51">
        <v>1.43</v>
      </c>
      <c r="H186" s="51">
        <v>4.07</v>
      </c>
      <c r="I186" s="51">
        <v>7.39</v>
      </c>
      <c r="J186" s="51">
        <v>68.569999999999993</v>
      </c>
      <c r="K186" s="52">
        <v>54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92</v>
      </c>
      <c r="F187" s="51">
        <v>250</v>
      </c>
      <c r="G187" s="51">
        <v>4.5599999999999996</v>
      </c>
      <c r="H187" s="51">
        <v>7.1</v>
      </c>
      <c r="I187" s="51">
        <v>11.9</v>
      </c>
      <c r="J187" s="51">
        <v>157.59</v>
      </c>
      <c r="K187" s="52">
        <v>116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93</v>
      </c>
      <c r="F188" s="51">
        <v>110</v>
      </c>
      <c r="G188" s="51">
        <v>8.98</v>
      </c>
      <c r="H188" s="51">
        <v>10.7</v>
      </c>
      <c r="I188" s="51">
        <v>6.79</v>
      </c>
      <c r="J188" s="51">
        <v>164.63</v>
      </c>
      <c r="K188" s="52">
        <v>301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94</v>
      </c>
      <c r="F189" s="51">
        <v>180</v>
      </c>
      <c r="G189" s="51">
        <v>8.26</v>
      </c>
      <c r="H189" s="51">
        <v>7.31</v>
      </c>
      <c r="I189" s="51">
        <v>36.200000000000003</v>
      </c>
      <c r="J189" s="51">
        <v>203.25</v>
      </c>
      <c r="K189" s="52">
        <v>171</v>
      </c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79</v>
      </c>
      <c r="F190" s="51">
        <v>200</v>
      </c>
      <c r="G190" s="51">
        <v>0.35</v>
      </c>
      <c r="H190" s="51">
        <v>0.08</v>
      </c>
      <c r="I190" s="51">
        <v>29.85</v>
      </c>
      <c r="J190" s="51">
        <v>35.26</v>
      </c>
      <c r="K190" s="52">
        <v>389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56</v>
      </c>
      <c r="F191" s="51">
        <v>50</v>
      </c>
      <c r="G191" s="51">
        <v>4.05</v>
      </c>
      <c r="H191" s="51">
        <v>0.5</v>
      </c>
      <c r="I191" s="51">
        <v>24.4</v>
      </c>
      <c r="J191" s="51">
        <v>177</v>
      </c>
      <c r="K191" s="52" t="s">
        <v>51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57</v>
      </c>
      <c r="F192" s="51">
        <v>30</v>
      </c>
      <c r="G192" s="51">
        <v>2.4</v>
      </c>
      <c r="H192" s="51">
        <v>1.02</v>
      </c>
      <c r="I192" s="51">
        <v>12.66</v>
      </c>
      <c r="J192" s="51">
        <v>66.599999999999994</v>
      </c>
      <c r="K192" s="52" t="s">
        <v>51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886</v>
      </c>
      <c r="G195" s="21">
        <f t="shared" ref="G195" si="121">SUM(G186:G194)</f>
        <v>30.029999999999998</v>
      </c>
      <c r="H195" s="21">
        <f t="shared" ref="H195" si="122">SUM(H186:H194)</f>
        <v>30.779999999999994</v>
      </c>
      <c r="I195" s="21">
        <f t="shared" ref="I195" si="123">SUM(I186:I194)</f>
        <v>129.19</v>
      </c>
      <c r="J195" s="21">
        <f t="shared" ref="J195" si="124">SUM(J186:J194)</f>
        <v>872.9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95</v>
      </c>
      <c r="F196" s="51">
        <v>50</v>
      </c>
      <c r="G196" s="51">
        <v>11</v>
      </c>
      <c r="H196" s="51">
        <v>7.41</v>
      </c>
      <c r="I196" s="51">
        <v>23.55</v>
      </c>
      <c r="J196" s="51">
        <v>270.24</v>
      </c>
      <c r="K196" s="52">
        <v>421</v>
      </c>
      <c r="L196" s="51"/>
    </row>
    <row r="197" spans="1:12" ht="15" x14ac:dyDescent="0.25">
      <c r="A197" s="25"/>
      <c r="B197" s="16"/>
      <c r="C197" s="11"/>
      <c r="D197" s="12" t="s">
        <v>31</v>
      </c>
      <c r="E197" s="50" t="s">
        <v>96</v>
      </c>
      <c r="F197" s="51">
        <v>200</v>
      </c>
      <c r="G197" s="51">
        <v>0.23</v>
      </c>
      <c r="H197" s="51">
        <v>0.02</v>
      </c>
      <c r="I197" s="51">
        <v>24.31</v>
      </c>
      <c r="J197" s="51">
        <v>97.94</v>
      </c>
      <c r="K197" s="52">
        <v>1008</v>
      </c>
      <c r="L197" s="51"/>
    </row>
    <row r="198" spans="1:12" ht="15" x14ac:dyDescent="0.25">
      <c r="A198" s="25"/>
      <c r="B198" s="16"/>
      <c r="C198" s="11"/>
      <c r="D198" s="6"/>
      <c r="E198" s="50" t="s">
        <v>71</v>
      </c>
      <c r="F198" s="51">
        <v>100</v>
      </c>
      <c r="G198" s="51">
        <v>0.4</v>
      </c>
      <c r="H198" s="51">
        <v>4.88</v>
      </c>
      <c r="I198" s="51">
        <v>9.8000000000000007</v>
      </c>
      <c r="J198" s="51">
        <v>47</v>
      </c>
      <c r="K198" s="52">
        <v>338</v>
      </c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350</v>
      </c>
      <c r="G200" s="21">
        <f t="shared" ref="G200" si="126">SUM(G196:G199)</f>
        <v>11.63</v>
      </c>
      <c r="H200" s="21">
        <f t="shared" ref="H200" si="127">SUM(H196:H199)</f>
        <v>12.309999999999999</v>
      </c>
      <c r="I200" s="21">
        <f t="shared" ref="I200" si="128">SUM(I196:I199)</f>
        <v>57.66</v>
      </c>
      <c r="J200" s="21">
        <f t="shared" ref="J200" si="129">SUM(J196:J199)</f>
        <v>415.18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1791</v>
      </c>
      <c r="G215" s="34">
        <f t="shared" ref="G215" si="141">G181+G185+G195+G200+G207+G214</f>
        <v>64.72999999999999</v>
      </c>
      <c r="H215" s="34">
        <f t="shared" ref="H215" si="142">H181+H185+H195+H200+H207+H214</f>
        <v>66.459999999999994</v>
      </c>
      <c r="I215" s="34">
        <f t="shared" ref="I215" si="143">I181+I185+I195+I200+I207+I214</f>
        <v>273.90999999999997</v>
      </c>
      <c r="J215" s="34">
        <f t="shared" ref="J215" si="144">J181+J185+J195+J200+J207+J214</f>
        <v>1969.89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5.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97</v>
      </c>
      <c r="F300" s="48">
        <v>255</v>
      </c>
      <c r="G300" s="48">
        <v>11.42</v>
      </c>
      <c r="H300" s="48">
        <v>10.199999999999999</v>
      </c>
      <c r="I300" s="48">
        <v>46.96</v>
      </c>
      <c r="J300" s="48">
        <v>298.62</v>
      </c>
      <c r="K300" s="49">
        <v>175</v>
      </c>
      <c r="L300" s="48"/>
    </row>
    <row r="301" spans="1:12" ht="15" x14ac:dyDescent="0.25">
      <c r="A301" s="25"/>
      <c r="B301" s="16"/>
      <c r="C301" s="11"/>
      <c r="D301" s="6"/>
      <c r="E301" s="50" t="s">
        <v>50</v>
      </c>
      <c r="F301" s="51">
        <v>60</v>
      </c>
      <c r="G301" s="51">
        <v>4.7300000000000004</v>
      </c>
      <c r="H301" s="51">
        <v>8.9700000000000006</v>
      </c>
      <c r="I301" s="51">
        <v>16.149999999999999</v>
      </c>
      <c r="J301" s="51">
        <v>151.21</v>
      </c>
      <c r="K301" s="52">
        <v>1</v>
      </c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62</v>
      </c>
      <c r="F302" s="51">
        <v>200</v>
      </c>
      <c r="G302" s="51">
        <v>3.17</v>
      </c>
      <c r="H302" s="51">
        <v>2.68</v>
      </c>
      <c r="I302" s="51">
        <v>15.95</v>
      </c>
      <c r="J302" s="51">
        <v>100.6</v>
      </c>
      <c r="K302" s="52">
        <v>379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56</v>
      </c>
      <c r="F303" s="51">
        <v>35</v>
      </c>
      <c r="G303" s="51">
        <v>3.2</v>
      </c>
      <c r="H303" s="51">
        <v>1.36</v>
      </c>
      <c r="I303" s="51">
        <v>15.9</v>
      </c>
      <c r="J303" s="51">
        <v>88.64</v>
      </c>
      <c r="K303" s="52" t="s">
        <v>51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550</v>
      </c>
      <c r="G307" s="21">
        <f t="shared" ref="G307" si="215">SUM(G300:G306)</f>
        <v>22.52</v>
      </c>
      <c r="H307" s="21">
        <f t="shared" ref="H307" si="216">SUM(H300:H306)</f>
        <v>23.21</v>
      </c>
      <c r="I307" s="21">
        <f t="shared" ref="I307" si="217">SUM(I300:I306)</f>
        <v>94.960000000000008</v>
      </c>
      <c r="J307" s="21">
        <f t="shared" ref="J307" si="218">SUM(J300:J306)</f>
        <v>639.07000000000005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25.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74</v>
      </c>
      <c r="F312" s="51">
        <v>66</v>
      </c>
      <c r="G312" s="51">
        <v>0.56000000000000005</v>
      </c>
      <c r="H312" s="51">
        <v>3.97</v>
      </c>
      <c r="I312" s="51">
        <v>2.17</v>
      </c>
      <c r="J312" s="51">
        <v>47.15</v>
      </c>
      <c r="K312" s="52">
        <v>20</v>
      </c>
      <c r="L312" s="51"/>
    </row>
    <row r="313" spans="1:12" ht="25.5" x14ac:dyDescent="0.25">
      <c r="A313" s="25"/>
      <c r="B313" s="16"/>
      <c r="C313" s="11"/>
      <c r="D313" s="7" t="s">
        <v>28</v>
      </c>
      <c r="E313" s="50" t="s">
        <v>98</v>
      </c>
      <c r="F313" s="51">
        <v>250</v>
      </c>
      <c r="G313" s="51">
        <v>3.27</v>
      </c>
      <c r="H313" s="51">
        <v>8.07</v>
      </c>
      <c r="I313" s="51">
        <v>19.7</v>
      </c>
      <c r="J313" s="51">
        <v>130.16</v>
      </c>
      <c r="K313" s="52">
        <v>82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99</v>
      </c>
      <c r="F314" s="51">
        <v>110</v>
      </c>
      <c r="G314" s="51">
        <v>13.15</v>
      </c>
      <c r="H314" s="51">
        <v>12.18</v>
      </c>
      <c r="I314" s="51">
        <v>3.99</v>
      </c>
      <c r="J314" s="51">
        <v>174.76</v>
      </c>
      <c r="K314" s="52">
        <v>290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67</v>
      </c>
      <c r="F315" s="51">
        <v>180</v>
      </c>
      <c r="G315" s="51">
        <v>6.62</v>
      </c>
      <c r="H315" s="51">
        <v>5.42</v>
      </c>
      <c r="I315" s="51">
        <v>31.74</v>
      </c>
      <c r="J315" s="51">
        <v>202.14</v>
      </c>
      <c r="K315" s="52">
        <v>202</v>
      </c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68</v>
      </c>
      <c r="F316" s="51">
        <v>200</v>
      </c>
      <c r="G316" s="51">
        <v>0.16</v>
      </c>
      <c r="H316" s="51">
        <v>0.16</v>
      </c>
      <c r="I316" s="51">
        <v>27.88</v>
      </c>
      <c r="J316" s="51">
        <v>114.6</v>
      </c>
      <c r="K316" s="52">
        <v>342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56</v>
      </c>
      <c r="F317" s="51">
        <v>50</v>
      </c>
      <c r="G317" s="51">
        <v>4.05</v>
      </c>
      <c r="H317" s="51">
        <v>0.5</v>
      </c>
      <c r="I317" s="51">
        <v>24.4</v>
      </c>
      <c r="J317" s="51">
        <v>177</v>
      </c>
      <c r="K317" s="52" t="s">
        <v>51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57</v>
      </c>
      <c r="F318" s="51">
        <v>30</v>
      </c>
      <c r="G318" s="51">
        <v>2.4</v>
      </c>
      <c r="H318" s="51">
        <v>1.02</v>
      </c>
      <c r="I318" s="51">
        <v>12.66</v>
      </c>
      <c r="J318" s="51">
        <v>66.599999999999994</v>
      </c>
      <c r="K318" s="52" t="s">
        <v>51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886</v>
      </c>
      <c r="G321" s="21">
        <f t="shared" ref="G321" si="225">SUM(G312:G320)</f>
        <v>30.21</v>
      </c>
      <c r="H321" s="21">
        <f t="shared" ref="H321" si="226">SUM(H312:H320)</f>
        <v>31.32</v>
      </c>
      <c r="I321" s="21">
        <f t="shared" ref="I321" si="227">SUM(I312:I320)</f>
        <v>122.53999999999999</v>
      </c>
      <c r="J321" s="21">
        <f t="shared" ref="J321" si="228">SUM(J312:J320)</f>
        <v>912.41000000000008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87</v>
      </c>
      <c r="F322" s="51">
        <v>50</v>
      </c>
      <c r="G322" s="51">
        <v>10.5</v>
      </c>
      <c r="H322" s="51">
        <v>11.83</v>
      </c>
      <c r="I322" s="51">
        <v>26.25</v>
      </c>
      <c r="J322" s="51">
        <v>224.3</v>
      </c>
      <c r="K322" s="52">
        <v>476</v>
      </c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86</v>
      </c>
      <c r="F323" s="51">
        <v>200</v>
      </c>
      <c r="G323" s="51">
        <v>0.68</v>
      </c>
      <c r="H323" s="51">
        <v>0.28000000000000003</v>
      </c>
      <c r="I323" s="51">
        <v>20.76</v>
      </c>
      <c r="J323" s="51">
        <v>88.2</v>
      </c>
      <c r="K323" s="52">
        <v>388</v>
      </c>
      <c r="L323" s="51"/>
    </row>
    <row r="324" spans="1:12" ht="15" x14ac:dyDescent="0.25">
      <c r="A324" s="25"/>
      <c r="B324" s="16"/>
      <c r="C324" s="11"/>
      <c r="D324" s="6"/>
      <c r="E324" s="50" t="s">
        <v>100</v>
      </c>
      <c r="F324" s="51">
        <v>100</v>
      </c>
      <c r="G324" s="51">
        <v>0.99</v>
      </c>
      <c r="H324" s="51">
        <v>0</v>
      </c>
      <c r="I324" s="51">
        <v>9</v>
      </c>
      <c r="J324" s="51">
        <v>40</v>
      </c>
      <c r="K324" s="52">
        <v>338</v>
      </c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350</v>
      </c>
      <c r="G326" s="21">
        <f t="shared" ref="G326" si="230">SUM(G322:G325)</f>
        <v>12.17</v>
      </c>
      <c r="H326" s="21">
        <f t="shared" ref="H326" si="231">SUM(H322:H325)</f>
        <v>12.11</v>
      </c>
      <c r="I326" s="21">
        <f t="shared" ref="I326" si="232">SUM(I322:I325)</f>
        <v>56.010000000000005</v>
      </c>
      <c r="J326" s="21">
        <f t="shared" ref="J326" si="233">SUM(J322:J325)</f>
        <v>352.5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1786</v>
      </c>
      <c r="G341" s="34">
        <f t="shared" ref="G341" si="245">G307+G311+G321+G326+G333+G340</f>
        <v>64.900000000000006</v>
      </c>
      <c r="H341" s="34">
        <f t="shared" ref="H341" si="246">H307+H311+H321+H326+H333+H340</f>
        <v>66.64</v>
      </c>
      <c r="I341" s="34">
        <f t="shared" ref="I341" si="247">I307+I311+I321+I326+I333+I340</f>
        <v>273.51</v>
      </c>
      <c r="J341" s="34">
        <f t="shared" ref="J341" si="248">J307+J311+J321+J326+J333+J340</f>
        <v>1903.98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73</v>
      </c>
      <c r="F342" s="48">
        <v>255</v>
      </c>
      <c r="G342" s="48">
        <v>9.39</v>
      </c>
      <c r="H342" s="48">
        <v>14.3</v>
      </c>
      <c r="I342" s="48">
        <v>56.9</v>
      </c>
      <c r="J342" s="48">
        <v>374.74</v>
      </c>
      <c r="K342" s="49">
        <v>173</v>
      </c>
      <c r="L342" s="48"/>
    </row>
    <row r="343" spans="1:12" ht="15" x14ac:dyDescent="0.25">
      <c r="A343" s="15"/>
      <c r="B343" s="16"/>
      <c r="C343" s="11"/>
      <c r="D343" s="6"/>
      <c r="E343" s="50" t="s">
        <v>101</v>
      </c>
      <c r="F343" s="51">
        <v>100</v>
      </c>
      <c r="G343" s="51">
        <v>5.5</v>
      </c>
      <c r="H343" s="51">
        <v>7.45</v>
      </c>
      <c r="I343" s="51">
        <v>9.35</v>
      </c>
      <c r="J343" s="51">
        <v>74.25</v>
      </c>
      <c r="K343" s="52" t="s">
        <v>51</v>
      </c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59</v>
      </c>
      <c r="F344" s="51">
        <v>200</v>
      </c>
      <c r="G344" s="51">
        <v>3.26</v>
      </c>
      <c r="H344" s="51">
        <v>1.25</v>
      </c>
      <c r="I344" s="51">
        <v>8.23</v>
      </c>
      <c r="J344" s="51">
        <v>106</v>
      </c>
      <c r="K344" s="52">
        <v>376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49</v>
      </c>
      <c r="F345" s="51">
        <v>40</v>
      </c>
      <c r="G345" s="51">
        <v>3.24</v>
      </c>
      <c r="H345" s="51">
        <v>0.4</v>
      </c>
      <c r="I345" s="51">
        <v>19.52</v>
      </c>
      <c r="J345" s="51">
        <v>118.49</v>
      </c>
      <c r="K345" s="52" t="s">
        <v>51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595</v>
      </c>
      <c r="G349" s="21">
        <f t="shared" ref="G349" si="250">SUM(G342:G348)</f>
        <v>21.39</v>
      </c>
      <c r="H349" s="21">
        <f t="shared" ref="H349" si="251">SUM(H342:H348)</f>
        <v>23.4</v>
      </c>
      <c r="I349" s="21">
        <f t="shared" ref="I349" si="252">SUM(I342:I348)</f>
        <v>94</v>
      </c>
      <c r="J349" s="21">
        <f t="shared" ref="J349" si="253">SUM(J342:J348)</f>
        <v>673.48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102</v>
      </c>
      <c r="F354" s="51">
        <v>66</v>
      </c>
      <c r="G354" s="51">
        <v>1.1200000000000001</v>
      </c>
      <c r="H354" s="51">
        <v>0.08</v>
      </c>
      <c r="I354" s="51">
        <v>10.58</v>
      </c>
      <c r="J354" s="51">
        <v>42.3</v>
      </c>
      <c r="K354" s="52">
        <v>63</v>
      </c>
      <c r="L354" s="51"/>
    </row>
    <row r="355" spans="1:12" ht="25.5" x14ac:dyDescent="0.25">
      <c r="A355" s="15"/>
      <c r="B355" s="16"/>
      <c r="C355" s="11"/>
      <c r="D355" s="7" t="s">
        <v>28</v>
      </c>
      <c r="E355" s="50" t="s">
        <v>103</v>
      </c>
      <c r="F355" s="51">
        <v>250</v>
      </c>
      <c r="G355" s="51">
        <v>5.35</v>
      </c>
      <c r="H355" s="51">
        <v>5.96</v>
      </c>
      <c r="I355" s="51">
        <v>10.02</v>
      </c>
      <c r="J355" s="51">
        <v>128.76</v>
      </c>
      <c r="K355" s="52">
        <v>102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104</v>
      </c>
      <c r="F356" s="51">
        <v>110</v>
      </c>
      <c r="G356" s="51">
        <v>8.4499999999999993</v>
      </c>
      <c r="H356" s="51">
        <v>15.89</v>
      </c>
      <c r="I356" s="51">
        <v>12.5</v>
      </c>
      <c r="J356" s="51">
        <v>206.3</v>
      </c>
      <c r="K356" s="52">
        <v>268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94</v>
      </c>
      <c r="F357" s="51">
        <v>180</v>
      </c>
      <c r="G357" s="51">
        <v>8.26</v>
      </c>
      <c r="H357" s="51">
        <v>7.31</v>
      </c>
      <c r="I357" s="51">
        <v>36.200000000000003</v>
      </c>
      <c r="J357" s="51">
        <v>203.25</v>
      </c>
      <c r="K357" s="52">
        <v>171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55</v>
      </c>
      <c r="F358" s="51">
        <v>200</v>
      </c>
      <c r="G358" s="51">
        <v>0.78</v>
      </c>
      <c r="H358" s="51">
        <v>0.05</v>
      </c>
      <c r="I358" s="51">
        <v>27.63</v>
      </c>
      <c r="J358" s="51">
        <v>114.8</v>
      </c>
      <c r="K358" s="52">
        <v>348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56</v>
      </c>
      <c r="F359" s="51">
        <v>50</v>
      </c>
      <c r="G359" s="51">
        <v>4.05</v>
      </c>
      <c r="H359" s="51">
        <v>0.5</v>
      </c>
      <c r="I359" s="51">
        <v>24.4</v>
      </c>
      <c r="J359" s="51">
        <v>177</v>
      </c>
      <c r="K359" s="52" t="s">
        <v>51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57</v>
      </c>
      <c r="F360" s="51">
        <v>30</v>
      </c>
      <c r="G360" s="51">
        <v>2.4</v>
      </c>
      <c r="H360" s="51">
        <v>1.02</v>
      </c>
      <c r="I360" s="51">
        <v>12.66</v>
      </c>
      <c r="J360" s="51">
        <v>66.599999999999994</v>
      </c>
      <c r="K360" s="52" t="s">
        <v>51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886</v>
      </c>
      <c r="G363" s="21">
        <f t="shared" ref="G363" si="259">SUM(G354:G362)</f>
        <v>30.41</v>
      </c>
      <c r="H363" s="21">
        <f t="shared" ref="H363" si="260">SUM(H354:H362)</f>
        <v>30.81</v>
      </c>
      <c r="I363" s="21">
        <f t="shared" ref="I363" si="261">SUM(I354:I362)</f>
        <v>133.99</v>
      </c>
      <c r="J363" s="21">
        <f t="shared" ref="J363" si="262">SUM(J354:J362)</f>
        <v>939.01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95</v>
      </c>
      <c r="F364" s="51">
        <v>50</v>
      </c>
      <c r="G364" s="51">
        <v>11</v>
      </c>
      <c r="H364" s="51">
        <v>7.41</v>
      </c>
      <c r="I364" s="51">
        <v>23.55</v>
      </c>
      <c r="J364" s="51">
        <v>270.24</v>
      </c>
      <c r="K364" s="52">
        <v>421</v>
      </c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79</v>
      </c>
      <c r="F365" s="51">
        <v>200</v>
      </c>
      <c r="G365" s="51">
        <v>0.35</v>
      </c>
      <c r="H365" s="51">
        <v>0.08</v>
      </c>
      <c r="I365" s="51">
        <v>29.85</v>
      </c>
      <c r="J365" s="51">
        <v>35.26</v>
      </c>
      <c r="K365" s="52">
        <v>389</v>
      </c>
      <c r="L365" s="51"/>
    </row>
    <row r="366" spans="1:12" ht="15" x14ac:dyDescent="0.25">
      <c r="A366" s="15"/>
      <c r="B366" s="16"/>
      <c r="C366" s="11"/>
      <c r="D366" s="6"/>
      <c r="E366" s="50" t="s">
        <v>71</v>
      </c>
      <c r="F366" s="51">
        <v>100</v>
      </c>
      <c r="G366" s="51">
        <v>0.4</v>
      </c>
      <c r="H366" s="51">
        <v>4.88</v>
      </c>
      <c r="I366" s="51">
        <v>9.8000000000000007</v>
      </c>
      <c r="J366" s="51">
        <v>47</v>
      </c>
      <c r="K366" s="52">
        <v>338</v>
      </c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350</v>
      </c>
      <c r="G368" s="21">
        <f t="shared" ref="G368" si="264">SUM(G364:G367)</f>
        <v>11.75</v>
      </c>
      <c r="H368" s="21">
        <f t="shared" ref="H368" si="265">SUM(H364:H367)</f>
        <v>12.370000000000001</v>
      </c>
      <c r="I368" s="21">
        <f t="shared" ref="I368" si="266">SUM(I364:I367)</f>
        <v>63.2</v>
      </c>
      <c r="J368" s="21">
        <f t="shared" ref="J368" si="267">SUM(J364:J367)</f>
        <v>352.5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1831</v>
      </c>
      <c r="G383" s="34">
        <f t="shared" ref="G383" si="279">G349+G353+G363+G368+G375+G382</f>
        <v>63.55</v>
      </c>
      <c r="H383" s="34">
        <f t="shared" ref="H383" si="280">H349+H353+H363+H368+H375+H382</f>
        <v>66.58</v>
      </c>
      <c r="I383" s="34">
        <f t="shared" ref="I383" si="281">I349+I353+I363+I368+I375+I382</f>
        <v>291.19</v>
      </c>
      <c r="J383" s="34">
        <f t="shared" ref="J383" si="282">J349+J353+J363+J368+J375+J382</f>
        <v>1964.99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47</v>
      </c>
      <c r="F384" s="48">
        <v>255</v>
      </c>
      <c r="G384" s="48">
        <v>12.64</v>
      </c>
      <c r="H384" s="48">
        <v>13.6</v>
      </c>
      <c r="I384" s="48">
        <v>49.1</v>
      </c>
      <c r="J384" s="48">
        <v>295.32</v>
      </c>
      <c r="K384" s="49">
        <v>181</v>
      </c>
      <c r="L384" s="48"/>
    </row>
    <row r="385" spans="1:12" ht="15" x14ac:dyDescent="0.25">
      <c r="A385" s="25"/>
      <c r="B385" s="16"/>
      <c r="C385" s="11"/>
      <c r="D385" s="6"/>
      <c r="E385" s="50" t="s">
        <v>105</v>
      </c>
      <c r="F385" s="51">
        <v>60</v>
      </c>
      <c r="G385" s="51">
        <v>2.37</v>
      </c>
      <c r="H385" s="51">
        <v>0.24</v>
      </c>
      <c r="I385" s="51">
        <v>33.96</v>
      </c>
      <c r="J385" s="51">
        <v>147.47999999999999</v>
      </c>
      <c r="K385" s="52">
        <v>2</v>
      </c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106</v>
      </c>
      <c r="F386" s="51">
        <v>200</v>
      </c>
      <c r="G386" s="51">
        <v>4.08</v>
      </c>
      <c r="H386" s="51">
        <v>4.5999999999999996</v>
      </c>
      <c r="I386" s="51">
        <v>13.6</v>
      </c>
      <c r="J386" s="51">
        <v>85.36</v>
      </c>
      <c r="K386" s="52">
        <v>382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107</v>
      </c>
      <c r="F387" s="51">
        <v>35</v>
      </c>
      <c r="G387" s="51">
        <v>2.66</v>
      </c>
      <c r="H387" s="51">
        <v>1.06</v>
      </c>
      <c r="I387" s="51">
        <v>3.02</v>
      </c>
      <c r="J387" s="51">
        <v>82.25</v>
      </c>
      <c r="K387" s="52" t="s">
        <v>51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550</v>
      </c>
      <c r="G391" s="21">
        <f t="shared" ref="G391" si="284">SUM(G384:G390)</f>
        <v>21.750000000000004</v>
      </c>
      <c r="H391" s="21">
        <f t="shared" ref="H391" si="285">SUM(H384:H390)</f>
        <v>19.499999999999996</v>
      </c>
      <c r="I391" s="21">
        <f t="shared" ref="I391" si="286">SUM(I384:I390)</f>
        <v>99.679999999999993</v>
      </c>
      <c r="J391" s="21">
        <f t="shared" ref="J391" si="287">SUM(J384:J390)</f>
        <v>610.41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91</v>
      </c>
      <c r="F396" s="51">
        <v>66</v>
      </c>
      <c r="G396" s="51">
        <v>1.43</v>
      </c>
      <c r="H396" s="51">
        <v>4.07</v>
      </c>
      <c r="I396" s="51">
        <v>7.39</v>
      </c>
      <c r="J396" s="51">
        <v>68.569999999999993</v>
      </c>
      <c r="K396" s="52">
        <v>54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108</v>
      </c>
      <c r="F397" s="51">
        <v>250</v>
      </c>
      <c r="G397" s="51">
        <v>7.11</v>
      </c>
      <c r="H397" s="51">
        <v>7.86</v>
      </c>
      <c r="I397" s="51">
        <v>18.8</v>
      </c>
      <c r="J397" s="51">
        <v>143.69</v>
      </c>
      <c r="K397" s="52">
        <v>113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109</v>
      </c>
      <c r="F398" s="51">
        <v>110</v>
      </c>
      <c r="G398" s="51">
        <v>9.11</v>
      </c>
      <c r="H398" s="51">
        <v>12.19</v>
      </c>
      <c r="I398" s="51">
        <v>18.690000000000001</v>
      </c>
      <c r="J398" s="51">
        <v>157.34</v>
      </c>
      <c r="K398" s="52">
        <v>295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110</v>
      </c>
      <c r="F399" s="51">
        <v>180</v>
      </c>
      <c r="G399" s="51">
        <v>4.28</v>
      </c>
      <c r="H399" s="51">
        <v>5.58</v>
      </c>
      <c r="I399" s="51">
        <v>26.6</v>
      </c>
      <c r="J399" s="51">
        <v>193.85</v>
      </c>
      <c r="K399" s="52">
        <v>304</v>
      </c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77</v>
      </c>
      <c r="F400" s="51">
        <v>200</v>
      </c>
      <c r="G400" s="51">
        <v>0.66</v>
      </c>
      <c r="H400" s="51">
        <v>0.09</v>
      </c>
      <c r="I400" s="51">
        <v>25.01</v>
      </c>
      <c r="J400" s="51">
        <v>132.80000000000001</v>
      </c>
      <c r="K400" s="52">
        <v>349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56</v>
      </c>
      <c r="F401" s="51">
        <v>50</v>
      </c>
      <c r="G401" s="51">
        <v>4.05</v>
      </c>
      <c r="H401" s="51">
        <v>0.5</v>
      </c>
      <c r="I401" s="51">
        <v>24.4</v>
      </c>
      <c r="J401" s="51">
        <v>177</v>
      </c>
      <c r="K401" s="52" t="s">
        <v>51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57</v>
      </c>
      <c r="F402" s="51">
        <v>30</v>
      </c>
      <c r="G402" s="51">
        <v>2.4</v>
      </c>
      <c r="H402" s="51">
        <v>1.02</v>
      </c>
      <c r="I402" s="51">
        <v>12.66</v>
      </c>
      <c r="J402" s="51">
        <v>66.599999999999994</v>
      </c>
      <c r="K402" s="52" t="s">
        <v>51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886</v>
      </c>
      <c r="G405" s="21">
        <f t="shared" ref="G405" si="294">SUM(G396:G404)</f>
        <v>29.04</v>
      </c>
      <c r="H405" s="21">
        <f t="shared" ref="H405" si="295">SUM(H396:H404)</f>
        <v>31.309999999999995</v>
      </c>
      <c r="I405" s="21">
        <f t="shared" ref="I405" si="296">SUM(I396:I404)</f>
        <v>133.55000000000001</v>
      </c>
      <c r="J405" s="21">
        <f t="shared" ref="J405" si="297">SUM(J396:J404)</f>
        <v>939.85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111</v>
      </c>
      <c r="F406" s="51">
        <v>150</v>
      </c>
      <c r="G406" s="51">
        <v>11.55</v>
      </c>
      <c r="H406" s="51">
        <v>11.83</v>
      </c>
      <c r="I406" s="51">
        <v>51.06</v>
      </c>
      <c r="J406" s="51">
        <v>331.09</v>
      </c>
      <c r="K406" s="52">
        <v>399</v>
      </c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48</v>
      </c>
      <c r="F407" s="51">
        <v>200</v>
      </c>
      <c r="G407" s="51">
        <v>0.13</v>
      </c>
      <c r="H407" s="51">
        <v>0.02</v>
      </c>
      <c r="I407" s="51">
        <v>15.2</v>
      </c>
      <c r="J407" s="51">
        <v>98.74</v>
      </c>
      <c r="K407" s="52">
        <v>377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350</v>
      </c>
      <c r="G410" s="21">
        <f t="shared" ref="G410" si="299">SUM(G406:G409)</f>
        <v>11.680000000000001</v>
      </c>
      <c r="H410" s="21">
        <f t="shared" ref="H410" si="300">SUM(H406:H409)</f>
        <v>11.85</v>
      </c>
      <c r="I410" s="21">
        <f t="shared" ref="I410" si="301">SUM(I406:I409)</f>
        <v>66.260000000000005</v>
      </c>
      <c r="J410" s="21">
        <f t="shared" ref="J410" si="302">SUM(J406:J409)</f>
        <v>429.83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1786</v>
      </c>
      <c r="G425" s="34">
        <f t="shared" ref="G425" si="314">G391+G395+G405+G410+G417+G424</f>
        <v>62.470000000000006</v>
      </c>
      <c r="H425" s="34">
        <f t="shared" ref="H425" si="315">H391+H395+H405+H410+H417+H424</f>
        <v>62.659999999999989</v>
      </c>
      <c r="I425" s="34">
        <f t="shared" ref="I425" si="316">I391+I395+I405+I410+I417+I424</f>
        <v>299.49</v>
      </c>
      <c r="J425" s="34">
        <f t="shared" ref="J425" si="317">J391+J395+J405+J410+J417+J424</f>
        <v>1980.09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112</v>
      </c>
      <c r="F426" s="48">
        <v>210</v>
      </c>
      <c r="G426" s="48">
        <v>14.4</v>
      </c>
      <c r="H426" s="48">
        <v>18.899999999999999</v>
      </c>
      <c r="I426" s="48">
        <v>50.3</v>
      </c>
      <c r="J426" s="48">
        <v>418.87</v>
      </c>
      <c r="K426" s="49">
        <v>188</v>
      </c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81</v>
      </c>
      <c r="F428" s="51">
        <v>200</v>
      </c>
      <c r="G428" s="51">
        <v>4.75</v>
      </c>
      <c r="H428" s="51">
        <v>2.59</v>
      </c>
      <c r="I428" s="51">
        <v>18.559999999999999</v>
      </c>
      <c r="J428" s="51">
        <v>118.62</v>
      </c>
      <c r="K428" s="52">
        <v>883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113</v>
      </c>
      <c r="F429" s="51">
        <v>30</v>
      </c>
      <c r="G429" s="51">
        <v>2.4300000000000002</v>
      </c>
      <c r="H429" s="51">
        <v>0.3</v>
      </c>
      <c r="I429" s="51">
        <v>14.64</v>
      </c>
      <c r="J429" s="51">
        <v>81.02</v>
      </c>
      <c r="K429" s="52" t="s">
        <v>51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 t="s">
        <v>71</v>
      </c>
      <c r="F430" s="51">
        <v>120</v>
      </c>
      <c r="G430" s="51">
        <v>0.38</v>
      </c>
      <c r="H430" s="51">
        <v>0.38</v>
      </c>
      <c r="I430" s="51">
        <v>9.31</v>
      </c>
      <c r="J430" s="51">
        <v>42.18</v>
      </c>
      <c r="K430" s="52">
        <v>338</v>
      </c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560</v>
      </c>
      <c r="G433" s="21">
        <f t="shared" ref="G433" si="319">SUM(G426:G432)</f>
        <v>21.959999999999997</v>
      </c>
      <c r="H433" s="21">
        <f t="shared" ref="H433" si="320">SUM(H426:H432)</f>
        <v>22.169999999999998</v>
      </c>
      <c r="I433" s="21">
        <f t="shared" ref="I433" si="321">SUM(I426:I432)</f>
        <v>92.81</v>
      </c>
      <c r="J433" s="21">
        <f t="shared" ref="J433" si="322">SUM(J426:J432)</f>
        <v>660.68999999999994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114</v>
      </c>
      <c r="F438" s="51">
        <v>66</v>
      </c>
      <c r="G438" s="51">
        <v>0.55000000000000004</v>
      </c>
      <c r="H438" s="51">
        <v>3.69</v>
      </c>
      <c r="I438" s="51">
        <v>2.09</v>
      </c>
      <c r="J438" s="51">
        <v>39.71</v>
      </c>
      <c r="K438" s="52">
        <v>71</v>
      </c>
      <c r="L438" s="51"/>
    </row>
    <row r="439" spans="1:12" ht="25.5" x14ac:dyDescent="0.25">
      <c r="A439" s="25"/>
      <c r="B439" s="16"/>
      <c r="C439" s="11"/>
      <c r="D439" s="7" t="s">
        <v>28</v>
      </c>
      <c r="E439" s="50" t="s">
        <v>115</v>
      </c>
      <c r="F439" s="51">
        <v>250</v>
      </c>
      <c r="G439" s="51">
        <v>5.16</v>
      </c>
      <c r="H439" s="51">
        <v>5.37</v>
      </c>
      <c r="I439" s="51">
        <v>30.92</v>
      </c>
      <c r="J439" s="51">
        <v>150.41</v>
      </c>
      <c r="K439" s="52">
        <v>88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116</v>
      </c>
      <c r="F440" s="51">
        <v>110</v>
      </c>
      <c r="G440" s="51">
        <v>11.3</v>
      </c>
      <c r="H440" s="51">
        <v>9.59</v>
      </c>
      <c r="I440" s="51">
        <v>4.88</v>
      </c>
      <c r="J440" s="51">
        <v>199.81</v>
      </c>
      <c r="K440" s="52">
        <v>229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 t="s">
        <v>117</v>
      </c>
      <c r="F441" s="51">
        <v>180</v>
      </c>
      <c r="G441" s="51">
        <v>6.56</v>
      </c>
      <c r="H441" s="51">
        <v>9.7799999999999994</v>
      </c>
      <c r="I441" s="51">
        <v>24.13</v>
      </c>
      <c r="J441" s="51">
        <v>175.83</v>
      </c>
      <c r="K441" s="52">
        <v>312</v>
      </c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79</v>
      </c>
      <c r="F442" s="51">
        <v>200</v>
      </c>
      <c r="G442" s="51">
        <v>0.35</v>
      </c>
      <c r="H442" s="51">
        <v>0.08</v>
      </c>
      <c r="I442" s="51">
        <v>29.85</v>
      </c>
      <c r="J442" s="51">
        <v>35.26</v>
      </c>
      <c r="K442" s="52">
        <v>389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56</v>
      </c>
      <c r="F443" s="51">
        <v>50</v>
      </c>
      <c r="G443" s="51">
        <v>4.05</v>
      </c>
      <c r="H443" s="51">
        <v>0.5</v>
      </c>
      <c r="I443" s="51">
        <v>24.4</v>
      </c>
      <c r="J443" s="51">
        <v>177</v>
      </c>
      <c r="K443" s="52" t="s">
        <v>51</v>
      </c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57</v>
      </c>
      <c r="F444" s="51">
        <v>30</v>
      </c>
      <c r="G444" s="51">
        <v>2.4</v>
      </c>
      <c r="H444" s="51">
        <v>1.02</v>
      </c>
      <c r="I444" s="51">
        <v>12.66</v>
      </c>
      <c r="J444" s="51">
        <v>66.599999999999994</v>
      </c>
      <c r="K444" s="52" t="s">
        <v>51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886</v>
      </c>
      <c r="G447" s="21">
        <f t="shared" ref="G447" si="328">SUM(G438:G446)</f>
        <v>30.37</v>
      </c>
      <c r="H447" s="21">
        <f t="shared" ref="H447" si="329">SUM(H438:H446)</f>
        <v>30.029999999999998</v>
      </c>
      <c r="I447" s="21">
        <f t="shared" ref="I447" si="330">SUM(I438:I446)</f>
        <v>128.93</v>
      </c>
      <c r="J447" s="21">
        <f t="shared" ref="J447" si="331">SUM(J438:J446)</f>
        <v>844.62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118</v>
      </c>
      <c r="F448" s="51">
        <v>50</v>
      </c>
      <c r="G448" s="51">
        <v>6.2</v>
      </c>
      <c r="H448" s="51">
        <v>7.67</v>
      </c>
      <c r="I448" s="51">
        <v>12.4</v>
      </c>
      <c r="J448" s="51">
        <v>188.24</v>
      </c>
      <c r="K448" s="52">
        <v>429</v>
      </c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119</v>
      </c>
      <c r="F449" s="51">
        <v>200</v>
      </c>
      <c r="G449" s="51">
        <v>4</v>
      </c>
      <c r="H449" s="51">
        <v>5</v>
      </c>
      <c r="I449" s="51">
        <v>16.899999999999999</v>
      </c>
      <c r="J449" s="51">
        <v>156.02000000000001</v>
      </c>
      <c r="K449" s="52">
        <v>386</v>
      </c>
      <c r="L449" s="51"/>
    </row>
    <row r="450" spans="1:12" ht="15" x14ac:dyDescent="0.25">
      <c r="A450" s="25"/>
      <c r="B450" s="16"/>
      <c r="C450" s="11"/>
      <c r="D450" s="6"/>
      <c r="E450" s="50" t="s">
        <v>88</v>
      </c>
      <c r="F450" s="51">
        <v>100</v>
      </c>
      <c r="G450" s="51">
        <v>1.5</v>
      </c>
      <c r="H450" s="51">
        <v>0.1</v>
      </c>
      <c r="I450" s="51">
        <v>21.8</v>
      </c>
      <c r="J450" s="51">
        <v>89</v>
      </c>
      <c r="K450" s="52">
        <v>338</v>
      </c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350</v>
      </c>
      <c r="G452" s="21">
        <f t="shared" ref="G452" si="333">SUM(G448:G451)</f>
        <v>11.7</v>
      </c>
      <c r="H452" s="21">
        <f t="shared" ref="H452" si="334">SUM(H448:H451)</f>
        <v>12.77</v>
      </c>
      <c r="I452" s="21">
        <f t="shared" ref="I452" si="335">SUM(I448:I451)</f>
        <v>51.099999999999994</v>
      </c>
      <c r="J452" s="21">
        <f t="shared" ref="J452" si="336">SUM(J448:J451)</f>
        <v>433.26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1796</v>
      </c>
      <c r="G467" s="34">
        <f t="shared" ref="G467" si="348">G433+G437+G447+G452+G459+G466</f>
        <v>64.03</v>
      </c>
      <c r="H467" s="34">
        <f t="shared" ref="H467" si="349">H433+H437+H447+H452+H459+H466</f>
        <v>64.97</v>
      </c>
      <c r="I467" s="34">
        <f t="shared" ref="I467" si="350">I433+I437+I447+I452+I459+I466</f>
        <v>272.84000000000003</v>
      </c>
      <c r="J467" s="34">
        <f t="shared" ref="J467" si="351">J433+J437+J447+J452+J459+J466</f>
        <v>1938.57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120</v>
      </c>
      <c r="F468" s="48">
        <v>255</v>
      </c>
      <c r="G468" s="48">
        <v>15.3</v>
      </c>
      <c r="H468" s="48">
        <v>17.100000000000001</v>
      </c>
      <c r="I468" s="48">
        <v>48.96</v>
      </c>
      <c r="J468" s="48">
        <v>359.79</v>
      </c>
      <c r="K468" s="49">
        <v>173</v>
      </c>
      <c r="L468" s="48"/>
    </row>
    <row r="469" spans="1:12" ht="15" x14ac:dyDescent="0.25">
      <c r="A469" s="25"/>
      <c r="B469" s="16"/>
      <c r="C469" s="11"/>
      <c r="D469" s="6"/>
      <c r="E469" s="50" t="s">
        <v>121</v>
      </c>
      <c r="F469" s="51">
        <v>60</v>
      </c>
      <c r="G469" s="51">
        <v>1.32</v>
      </c>
      <c r="H469" s="51">
        <v>1.62</v>
      </c>
      <c r="I469" s="51">
        <v>19.239999999999998</v>
      </c>
      <c r="J469" s="51">
        <v>163.62</v>
      </c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48</v>
      </c>
      <c r="F470" s="51">
        <v>200</v>
      </c>
      <c r="G470" s="51">
        <v>0.13</v>
      </c>
      <c r="H470" s="51">
        <v>0.02</v>
      </c>
      <c r="I470" s="51">
        <v>15.2</v>
      </c>
      <c r="J470" s="51">
        <v>97</v>
      </c>
      <c r="K470" s="52">
        <v>377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122</v>
      </c>
      <c r="F471" s="51">
        <v>35</v>
      </c>
      <c r="G471" s="51">
        <v>2.66</v>
      </c>
      <c r="H471" s="51">
        <v>1.06</v>
      </c>
      <c r="I471" s="51">
        <v>3.02</v>
      </c>
      <c r="J471" s="51">
        <v>82.25</v>
      </c>
      <c r="K471" s="52" t="s">
        <v>51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550</v>
      </c>
      <c r="G475" s="21">
        <f t="shared" ref="G475" si="353">SUM(G468:G474)</f>
        <v>19.41</v>
      </c>
      <c r="H475" s="21">
        <f t="shared" ref="H475" si="354">SUM(H468:H474)</f>
        <v>19.8</v>
      </c>
      <c r="I475" s="21">
        <f t="shared" ref="I475" si="355">SUM(I468:I474)</f>
        <v>86.42</v>
      </c>
      <c r="J475" s="21">
        <f t="shared" ref="J475" si="356">SUM(J468:J474)</f>
        <v>702.66000000000008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123</v>
      </c>
      <c r="F480" s="51">
        <v>66</v>
      </c>
      <c r="G480" s="51">
        <v>0.76</v>
      </c>
      <c r="H480" s="51">
        <v>3.35</v>
      </c>
      <c r="I480" s="51">
        <v>2.36</v>
      </c>
      <c r="J480" s="51">
        <v>39.11</v>
      </c>
      <c r="K480" s="52">
        <v>30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124</v>
      </c>
      <c r="F481" s="51">
        <v>265</v>
      </c>
      <c r="G481" s="51">
        <v>5.22</v>
      </c>
      <c r="H481" s="51">
        <v>7.2</v>
      </c>
      <c r="I481" s="51">
        <v>16.22</v>
      </c>
      <c r="J481" s="51">
        <v>178.25</v>
      </c>
      <c r="K481" s="52">
        <v>101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125</v>
      </c>
      <c r="F482" s="51">
        <v>100</v>
      </c>
      <c r="G482" s="51">
        <v>10.4</v>
      </c>
      <c r="H482" s="51">
        <v>13.09</v>
      </c>
      <c r="I482" s="51">
        <v>22.49</v>
      </c>
      <c r="J482" s="51">
        <v>188.7</v>
      </c>
      <c r="K482" s="52">
        <v>260</v>
      </c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67</v>
      </c>
      <c r="F483" s="51">
        <v>180</v>
      </c>
      <c r="G483" s="51">
        <v>6.62</v>
      </c>
      <c r="H483" s="51">
        <v>5.42</v>
      </c>
      <c r="I483" s="51">
        <v>31.74</v>
      </c>
      <c r="J483" s="51">
        <v>202.14</v>
      </c>
      <c r="K483" s="52">
        <v>202</v>
      </c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86</v>
      </c>
      <c r="F484" s="51">
        <v>200</v>
      </c>
      <c r="G484" s="51">
        <v>0.68</v>
      </c>
      <c r="H484" s="51">
        <v>0.28000000000000003</v>
      </c>
      <c r="I484" s="51">
        <v>20.76</v>
      </c>
      <c r="J484" s="51">
        <v>88.2</v>
      </c>
      <c r="K484" s="52">
        <v>388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56</v>
      </c>
      <c r="F485" s="51">
        <v>50</v>
      </c>
      <c r="G485" s="51">
        <v>4.05</v>
      </c>
      <c r="H485" s="51">
        <v>0.5</v>
      </c>
      <c r="I485" s="51">
        <v>24.4</v>
      </c>
      <c r="J485" s="51">
        <v>177</v>
      </c>
      <c r="K485" s="52" t="s">
        <v>51</v>
      </c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57</v>
      </c>
      <c r="F486" s="51">
        <v>30</v>
      </c>
      <c r="G486" s="51">
        <v>2.4</v>
      </c>
      <c r="H486" s="51">
        <v>1.02</v>
      </c>
      <c r="I486" s="51">
        <v>12.66</v>
      </c>
      <c r="J486" s="51">
        <v>66.599999999999994</v>
      </c>
      <c r="K486" s="52" t="s">
        <v>51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891</v>
      </c>
      <c r="G489" s="21">
        <f t="shared" ref="G489" si="363">SUM(G480:G488)</f>
        <v>30.13</v>
      </c>
      <c r="H489" s="21">
        <f t="shared" ref="H489" si="364">SUM(H480:H488)</f>
        <v>30.860000000000003</v>
      </c>
      <c r="I489" s="21">
        <f t="shared" ref="I489" si="365">SUM(I480:I488)</f>
        <v>130.63</v>
      </c>
      <c r="J489" s="21">
        <f t="shared" ref="J489" si="366">SUM(J480:J488)</f>
        <v>940.00000000000011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126</v>
      </c>
      <c r="F490" s="51">
        <v>50</v>
      </c>
      <c r="G490" s="51">
        <v>10.4</v>
      </c>
      <c r="H490" s="51">
        <v>11.69</v>
      </c>
      <c r="I490" s="51">
        <v>13.62</v>
      </c>
      <c r="J490" s="51">
        <v>197.9</v>
      </c>
      <c r="K490" s="52">
        <v>415</v>
      </c>
      <c r="L490" s="51"/>
    </row>
    <row r="491" spans="1:12" ht="15" x14ac:dyDescent="0.25">
      <c r="A491" s="25"/>
      <c r="B491" s="16"/>
      <c r="C491" s="11"/>
      <c r="D491" s="12" t="s">
        <v>31</v>
      </c>
      <c r="E491" s="50" t="s">
        <v>68</v>
      </c>
      <c r="F491" s="51">
        <v>200</v>
      </c>
      <c r="G491" s="51">
        <v>0.16</v>
      </c>
      <c r="H491" s="51">
        <v>0.16</v>
      </c>
      <c r="I491" s="51">
        <v>27.88</v>
      </c>
      <c r="J491" s="51">
        <v>114.6</v>
      </c>
      <c r="K491" s="52">
        <v>342</v>
      </c>
      <c r="L491" s="51"/>
    </row>
    <row r="492" spans="1:12" ht="15" x14ac:dyDescent="0.25">
      <c r="A492" s="25"/>
      <c r="B492" s="16"/>
      <c r="C492" s="11"/>
      <c r="D492" s="6"/>
      <c r="E492" s="50" t="s">
        <v>78</v>
      </c>
      <c r="F492" s="51">
        <v>100</v>
      </c>
      <c r="G492" s="51">
        <v>0.99</v>
      </c>
      <c r="H492" s="51">
        <v>0</v>
      </c>
      <c r="I492" s="51">
        <v>9</v>
      </c>
      <c r="J492" s="51">
        <v>40</v>
      </c>
      <c r="K492" s="52">
        <v>338</v>
      </c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350</v>
      </c>
      <c r="G494" s="21">
        <f t="shared" ref="G494" si="368">SUM(G490:G493)</f>
        <v>11.55</v>
      </c>
      <c r="H494" s="21">
        <f t="shared" ref="H494" si="369">SUM(H490:H493)</f>
        <v>11.85</v>
      </c>
      <c r="I494" s="21">
        <f t="shared" ref="I494" si="370">SUM(I490:I493)</f>
        <v>50.5</v>
      </c>
      <c r="J494" s="21">
        <f t="shared" ref="J494" si="371">SUM(J490:J493)</f>
        <v>352.5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1791</v>
      </c>
      <c r="G509" s="34">
        <f t="shared" ref="G509" si="383">G475+G479+G489+G494+G501+G508</f>
        <v>61.09</v>
      </c>
      <c r="H509" s="34">
        <f t="shared" ref="H509" si="384">H475+H479+H489+H494+H501+H508</f>
        <v>62.510000000000005</v>
      </c>
      <c r="I509" s="34">
        <f t="shared" ref="I509" si="385">I475+I479+I489+I494+I501+I508</f>
        <v>267.55</v>
      </c>
      <c r="J509" s="34">
        <f t="shared" ref="J509" si="386">J475+J479+J489+J494+J501+J508</f>
        <v>1995.1600000000003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1797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63.809000000000005</v>
      </c>
      <c r="H594" s="42">
        <f t="shared" si="456"/>
        <v>66.349999999999994</v>
      </c>
      <c r="I594" s="42">
        <f t="shared" si="456"/>
        <v>285.08900000000006</v>
      </c>
      <c r="J594" s="42">
        <f t="shared" si="456"/>
        <v>1974.404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2026-06-11T13:13:31Z</dcterms:modified>
</cp:coreProperties>
</file>